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ananose\Downloads\"/>
    </mc:Choice>
  </mc:AlternateContent>
  <bookViews>
    <workbookView xWindow="0" yWindow="0" windowWidth="28800" windowHeight="12240"/>
  </bookViews>
  <sheets>
    <sheet name="注意事項･コード表" sheetId="1" r:id="rId1"/>
    <sheet name="Sheet1" sheetId="6" state="hidden" r:id="rId2"/>
    <sheet name="申し込み表" sheetId="2" r:id="rId3"/>
    <sheet name="都道府県コード" sheetId="5" r:id="rId4"/>
    <sheet name="競技者" sheetId="3" state="hidden" r:id="rId5"/>
    <sheet name="所属" sheetId="4" state="hidden" r:id="rId6"/>
  </sheets>
  <definedNames>
    <definedName name="_xlnm.Print_Area" localSheetId="2">申し込み表!$A:$Z</definedName>
    <definedName name="所属コード表" localSheetId="3">#REF!</definedName>
    <definedName name="所属コード表">#REF!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55" i="2" l="1"/>
  <c r="Z54" i="2"/>
  <c r="Z53" i="2"/>
  <c r="Z52" i="2"/>
  <c r="Z51" i="2"/>
  <c r="Z50" i="2"/>
  <c r="Z49" i="2"/>
  <c r="Z48" i="2"/>
  <c r="Z47" i="2"/>
  <c r="Z46" i="2"/>
  <c r="Z45" i="2"/>
  <c r="Z44" i="2"/>
  <c r="Z43" i="2"/>
  <c r="Z42" i="2"/>
  <c r="Z41" i="2"/>
  <c r="Z40" i="2"/>
  <c r="Z39" i="2"/>
  <c r="Z38" i="2"/>
  <c r="Z37" i="2"/>
  <c r="Z36" i="2"/>
  <c r="Z35" i="2"/>
  <c r="Z34" i="2"/>
  <c r="Z33" i="2"/>
  <c r="Z32" i="2"/>
  <c r="Z31" i="2"/>
  <c r="Z30" i="2"/>
  <c r="Z29" i="2"/>
  <c r="Z28" i="2"/>
  <c r="Z27" i="2"/>
  <c r="Z26" i="2"/>
  <c r="Z25" i="2"/>
  <c r="Z24" i="2"/>
  <c r="Z23" i="2"/>
  <c r="Z22" i="2"/>
  <c r="Z21" i="2"/>
  <c r="Z20" i="2"/>
  <c r="Z19" i="2"/>
  <c r="Z18" i="2"/>
  <c r="Z17" i="2"/>
  <c r="Z16" i="2"/>
  <c r="L16" i="2"/>
  <c r="O6" i="2"/>
  <c r="N6" i="2"/>
  <c r="P5" i="2"/>
  <c r="P4" i="2"/>
  <c r="P3" i="2"/>
  <c r="V17" i="2"/>
  <c r="V18" i="2"/>
  <c r="V19" i="2"/>
  <c r="V20" i="2"/>
  <c r="V21" i="2"/>
  <c r="V22" i="2"/>
  <c r="V23" i="2"/>
  <c r="V24" i="2"/>
  <c r="V25" i="2"/>
  <c r="V26" i="2"/>
  <c r="V27" i="2"/>
  <c r="V28" i="2"/>
  <c r="V29" i="2"/>
  <c r="V30" i="2"/>
  <c r="V31" i="2"/>
  <c r="V32" i="2"/>
  <c r="V33" i="2"/>
  <c r="V34" i="2"/>
  <c r="V35" i="2"/>
  <c r="V36" i="2"/>
  <c r="V37" i="2"/>
  <c r="V38" i="2"/>
  <c r="V39" i="2"/>
  <c r="V40" i="2"/>
  <c r="V41" i="2"/>
  <c r="V42" i="2"/>
  <c r="V43" i="2"/>
  <c r="V44" i="2"/>
  <c r="V45" i="2"/>
  <c r="V46" i="2"/>
  <c r="V47" i="2"/>
  <c r="V48" i="2"/>
  <c r="V49" i="2"/>
  <c r="V50" i="2"/>
  <c r="V51" i="2"/>
  <c r="V52" i="2"/>
  <c r="V53" i="2"/>
  <c r="V54" i="2"/>
  <c r="V55"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V16" i="2"/>
  <c r="R16" i="2"/>
  <c r="P7" i="2" l="1"/>
  <c r="P6" i="2"/>
  <c r="D6" i="4"/>
  <c r="C6" i="4"/>
  <c r="B6" i="4"/>
  <c r="A6" i="4"/>
  <c r="A26" i="3"/>
  <c r="B26" i="3"/>
  <c r="C26" i="3"/>
  <c r="D26" i="3"/>
  <c r="E26" i="3"/>
  <c r="F26" i="3"/>
  <c r="H26" i="3"/>
  <c r="J26" i="3"/>
  <c r="A27" i="3"/>
  <c r="B27" i="3"/>
  <c r="C27" i="3"/>
  <c r="D27" i="3"/>
  <c r="E27" i="3"/>
  <c r="F27" i="3"/>
  <c r="H27" i="3"/>
  <c r="J27" i="3"/>
  <c r="A28" i="3"/>
  <c r="B28" i="3"/>
  <c r="C28" i="3"/>
  <c r="D28" i="3"/>
  <c r="E28" i="3"/>
  <c r="F28" i="3"/>
  <c r="H28" i="3"/>
  <c r="J28" i="3"/>
  <c r="A29" i="3"/>
  <c r="B29" i="3"/>
  <c r="C29" i="3"/>
  <c r="D29" i="3"/>
  <c r="E29" i="3"/>
  <c r="F29" i="3"/>
  <c r="H29" i="3"/>
  <c r="J29" i="3"/>
  <c r="A30" i="3"/>
  <c r="B30" i="3"/>
  <c r="C30" i="3"/>
  <c r="D30" i="3"/>
  <c r="E30" i="3"/>
  <c r="F30" i="3"/>
  <c r="H30" i="3"/>
  <c r="I30" i="3"/>
  <c r="J30" i="3"/>
  <c r="A31" i="3"/>
  <c r="B31" i="3"/>
  <c r="C31" i="3"/>
  <c r="D31" i="3"/>
  <c r="E31" i="3"/>
  <c r="F31" i="3"/>
  <c r="H31" i="3"/>
  <c r="J31" i="3"/>
  <c r="A32" i="3"/>
  <c r="B32" i="3"/>
  <c r="C32" i="3"/>
  <c r="D32" i="3"/>
  <c r="E32" i="3"/>
  <c r="F32" i="3"/>
  <c r="H32" i="3"/>
  <c r="J32" i="3"/>
  <c r="A33" i="3"/>
  <c r="B33" i="3"/>
  <c r="C33" i="3"/>
  <c r="D33" i="3"/>
  <c r="E33" i="3"/>
  <c r="F33" i="3"/>
  <c r="H33" i="3"/>
  <c r="J33" i="3"/>
  <c r="A34" i="3"/>
  <c r="B34" i="3"/>
  <c r="C34" i="3"/>
  <c r="D34" i="3"/>
  <c r="E34" i="3"/>
  <c r="F34" i="3"/>
  <c r="H34" i="3"/>
  <c r="I34" i="3"/>
  <c r="J34" i="3"/>
  <c r="A35" i="3"/>
  <c r="B35" i="3"/>
  <c r="C35" i="3"/>
  <c r="D35" i="3"/>
  <c r="E35" i="3"/>
  <c r="F35" i="3"/>
  <c r="H35" i="3"/>
  <c r="I35" i="3"/>
  <c r="J35" i="3"/>
  <c r="A36" i="3"/>
  <c r="B36" i="3"/>
  <c r="C36" i="3"/>
  <c r="D36" i="3"/>
  <c r="E36" i="3"/>
  <c r="F36" i="3"/>
  <c r="H36" i="3"/>
  <c r="I36" i="3"/>
  <c r="J36" i="3"/>
  <c r="A37" i="3"/>
  <c r="B37" i="3"/>
  <c r="C37" i="3"/>
  <c r="D37" i="3"/>
  <c r="E37" i="3"/>
  <c r="F37" i="3"/>
  <c r="H37" i="3"/>
  <c r="I37" i="3"/>
  <c r="J37" i="3"/>
  <c r="A38" i="3"/>
  <c r="B38" i="3"/>
  <c r="C38" i="3"/>
  <c r="D38" i="3"/>
  <c r="E38" i="3"/>
  <c r="F38" i="3"/>
  <c r="H38" i="3"/>
  <c r="I38" i="3"/>
  <c r="J38" i="3"/>
  <c r="A39" i="3"/>
  <c r="B39" i="3"/>
  <c r="C39" i="3"/>
  <c r="D39" i="3"/>
  <c r="E39" i="3"/>
  <c r="F39" i="3"/>
  <c r="H39" i="3"/>
  <c r="I39" i="3"/>
  <c r="J39" i="3"/>
  <c r="A40" i="3"/>
  <c r="B40" i="3"/>
  <c r="C40" i="3"/>
  <c r="D40" i="3"/>
  <c r="E40" i="3"/>
  <c r="F40" i="3"/>
  <c r="H40" i="3"/>
  <c r="I40" i="3"/>
  <c r="J40" i="3"/>
  <c r="A41" i="3"/>
  <c r="B41" i="3"/>
  <c r="C41" i="3"/>
  <c r="D41" i="3"/>
  <c r="E41" i="3"/>
  <c r="F41" i="3"/>
  <c r="H41" i="3"/>
  <c r="I41" i="3"/>
  <c r="J41" i="3"/>
  <c r="A42" i="3"/>
  <c r="B42" i="3"/>
  <c r="C42" i="3"/>
  <c r="D42" i="3"/>
  <c r="E42" i="3"/>
  <c r="F42" i="3"/>
  <c r="H42" i="3"/>
  <c r="I42" i="3"/>
  <c r="J42" i="3"/>
  <c r="A43" i="3"/>
  <c r="B43" i="3"/>
  <c r="C43" i="3"/>
  <c r="D43" i="3"/>
  <c r="E43" i="3"/>
  <c r="F43" i="3"/>
  <c r="H43" i="3"/>
  <c r="I43" i="3"/>
  <c r="J43" i="3"/>
  <c r="A44" i="3"/>
  <c r="B44" i="3"/>
  <c r="C44" i="3"/>
  <c r="D44" i="3"/>
  <c r="E44" i="3"/>
  <c r="F44" i="3"/>
  <c r="H44" i="3"/>
  <c r="I44" i="3"/>
  <c r="J44" i="3"/>
  <c r="A45" i="3"/>
  <c r="B45" i="3"/>
  <c r="C45" i="3"/>
  <c r="D45" i="3"/>
  <c r="E45" i="3"/>
  <c r="F45" i="3"/>
  <c r="H45" i="3"/>
  <c r="I45" i="3"/>
  <c r="J45" i="3"/>
  <c r="G17" i="2"/>
  <c r="D7" i="3" s="1"/>
  <c r="G18" i="2"/>
  <c r="D8" i="3" s="1"/>
  <c r="G19" i="2"/>
  <c r="G20" i="2"/>
  <c r="G21" i="2"/>
  <c r="G22" i="2"/>
  <c r="G23" i="2"/>
  <c r="D13" i="3" s="1"/>
  <c r="G24" i="2"/>
  <c r="D14" i="3" s="1"/>
  <c r="G25" i="2"/>
  <c r="G26" i="2"/>
  <c r="D16" i="3" s="1"/>
  <c r="G27" i="2"/>
  <c r="G28" i="2"/>
  <c r="D18" i="3" s="1"/>
  <c r="G29" i="2"/>
  <c r="D19" i="3" s="1"/>
  <c r="G30" i="2"/>
  <c r="D20" i="3" s="1"/>
  <c r="G31" i="2"/>
  <c r="D21" i="3" s="1"/>
  <c r="G32" i="2"/>
  <c r="D22" i="3" s="1"/>
  <c r="G33" i="2"/>
  <c r="D23" i="3" s="1"/>
  <c r="G34" i="2"/>
  <c r="D24" i="3" s="1"/>
  <c r="G35" i="2"/>
  <c r="G36" i="2"/>
  <c r="G37" i="2"/>
  <c r="G38" i="2"/>
  <c r="G39" i="2"/>
  <c r="G40" i="2"/>
  <c r="G41" i="2"/>
  <c r="G42" i="2"/>
  <c r="G43" i="2"/>
  <c r="G44" i="2"/>
  <c r="G45" i="2"/>
  <c r="G46" i="2"/>
  <c r="G47" i="2"/>
  <c r="G48" i="2"/>
  <c r="G49" i="2"/>
  <c r="G50" i="2"/>
  <c r="G51" i="2"/>
  <c r="G52" i="2"/>
  <c r="G53" i="2"/>
  <c r="G54" i="2"/>
  <c r="G55" i="2"/>
  <c r="B7" i="3"/>
  <c r="C7" i="3"/>
  <c r="E7" i="3"/>
  <c r="H7" i="3"/>
  <c r="B8" i="3"/>
  <c r="C8" i="3"/>
  <c r="E8" i="3"/>
  <c r="H8" i="3"/>
  <c r="A9" i="3"/>
  <c r="B9" i="3"/>
  <c r="C9" i="3"/>
  <c r="D9" i="3"/>
  <c r="E9" i="3"/>
  <c r="H9" i="3"/>
  <c r="B10" i="3"/>
  <c r="C10" i="3"/>
  <c r="E10" i="3"/>
  <c r="H10" i="3"/>
  <c r="B11" i="3"/>
  <c r="C11" i="3"/>
  <c r="D11" i="3"/>
  <c r="E11" i="3"/>
  <c r="H11" i="3"/>
  <c r="B12" i="3"/>
  <c r="C12" i="3"/>
  <c r="D12" i="3"/>
  <c r="E12" i="3"/>
  <c r="H12" i="3"/>
  <c r="B13" i="3"/>
  <c r="C13" i="3"/>
  <c r="E13" i="3"/>
  <c r="H13" i="3"/>
  <c r="B14" i="3"/>
  <c r="C14" i="3"/>
  <c r="E14" i="3"/>
  <c r="H14" i="3"/>
  <c r="B15" i="3"/>
  <c r="C15" i="3"/>
  <c r="E15" i="3"/>
  <c r="H15" i="3"/>
  <c r="B16" i="3"/>
  <c r="C16" i="3"/>
  <c r="E16" i="3"/>
  <c r="F16" i="3"/>
  <c r="H16" i="3"/>
  <c r="B17" i="3"/>
  <c r="C17" i="3"/>
  <c r="D17" i="3"/>
  <c r="E17" i="3"/>
  <c r="H17" i="3"/>
  <c r="J17" i="3"/>
  <c r="B18" i="3"/>
  <c r="C18" i="3"/>
  <c r="E18" i="3"/>
  <c r="H18" i="3"/>
  <c r="I18" i="3"/>
  <c r="J18" i="3"/>
  <c r="B19" i="3"/>
  <c r="C19" i="3"/>
  <c r="E19" i="3"/>
  <c r="H19" i="3"/>
  <c r="B20" i="3"/>
  <c r="C20" i="3"/>
  <c r="E20" i="3"/>
  <c r="F20" i="3"/>
  <c r="H20" i="3"/>
  <c r="B21" i="3"/>
  <c r="C21" i="3"/>
  <c r="E21" i="3"/>
  <c r="H21" i="3"/>
  <c r="J21" i="3"/>
  <c r="B22" i="3"/>
  <c r="C22" i="3"/>
  <c r="E22" i="3"/>
  <c r="H22" i="3"/>
  <c r="I22" i="3"/>
  <c r="J22" i="3"/>
  <c r="B23" i="3"/>
  <c r="C23" i="3"/>
  <c r="E23" i="3"/>
  <c r="H23" i="3"/>
  <c r="B24" i="3"/>
  <c r="C24" i="3"/>
  <c r="E24" i="3"/>
  <c r="F24" i="3"/>
  <c r="H24" i="3"/>
  <c r="B25" i="3"/>
  <c r="C25" i="3"/>
  <c r="D25" i="3"/>
  <c r="E25" i="3"/>
  <c r="H25" i="3"/>
  <c r="I25" i="3"/>
  <c r="J25" i="3"/>
  <c r="H6" i="3"/>
  <c r="E6" i="3"/>
  <c r="C6" i="3"/>
  <c r="B6" i="3"/>
  <c r="N55" i="2"/>
  <c r="N54" i="2"/>
  <c r="N53" i="2"/>
  <c r="N52" i="2"/>
  <c r="N51" i="2"/>
  <c r="N50" i="2"/>
  <c r="N49" i="2"/>
  <c r="N48" i="2"/>
  <c r="N47" i="2"/>
  <c r="N46" i="2"/>
  <c r="N45" i="2"/>
  <c r="N44" i="2"/>
  <c r="N43" i="2"/>
  <c r="N42" i="2"/>
  <c r="N41" i="2"/>
  <c r="N40" i="2"/>
  <c r="N39" i="2"/>
  <c r="N38" i="2"/>
  <c r="N37" i="2"/>
  <c r="N36" i="2"/>
  <c r="N35" i="2"/>
  <c r="N34" i="2"/>
  <c r="N33" i="2"/>
  <c r="N32" i="2"/>
  <c r="N31" i="2"/>
  <c r="N30" i="2"/>
  <c r="N29" i="2"/>
  <c r="N28" i="2"/>
  <c r="N27" i="2"/>
  <c r="N26" i="2"/>
  <c r="N25" i="2"/>
  <c r="N24" i="2"/>
  <c r="N23" i="2"/>
  <c r="N22" i="2"/>
  <c r="N21" i="2"/>
  <c r="N20" i="2"/>
  <c r="N19" i="2"/>
  <c r="N18" i="2"/>
  <c r="N17" i="2"/>
  <c r="N16" i="2"/>
  <c r="D15" i="3"/>
  <c r="D10" i="3"/>
  <c r="G16" i="2"/>
  <c r="D6" i="3" s="1"/>
  <c r="L55" i="2"/>
  <c r="G45" i="3" s="1"/>
  <c r="L54" i="2"/>
  <c r="G44" i="3" s="1"/>
  <c r="L53" i="2"/>
  <c r="G43" i="3" s="1"/>
  <c r="L52" i="2"/>
  <c r="G42" i="3" s="1"/>
  <c r="L51" i="2"/>
  <c r="G41" i="3" s="1"/>
  <c r="L50" i="2"/>
  <c r="G40" i="3" s="1"/>
  <c r="L49" i="2"/>
  <c r="G39" i="3" s="1"/>
  <c r="L48" i="2"/>
  <c r="G38" i="3" s="1"/>
  <c r="L47" i="2"/>
  <c r="G37" i="3" s="1"/>
  <c r="L46" i="2"/>
  <c r="G36" i="3" s="1"/>
  <c r="L45" i="2"/>
  <c r="G35" i="3" s="1"/>
  <c r="L44" i="2"/>
  <c r="G34" i="3" s="1"/>
  <c r="L43" i="2"/>
  <c r="G33" i="3" s="1"/>
  <c r="L42" i="2"/>
  <c r="G32" i="3" s="1"/>
  <c r="L41" i="2"/>
  <c r="G31" i="3" s="1"/>
  <c r="L40" i="2"/>
  <c r="G30" i="3" s="1"/>
  <c r="L39" i="2"/>
  <c r="G29" i="3" s="1"/>
  <c r="L38" i="2"/>
  <c r="G28" i="3" s="1"/>
  <c r="L37" i="2"/>
  <c r="G27" i="3" s="1"/>
  <c r="L36" i="2"/>
  <c r="G26" i="3" s="1"/>
  <c r="L35" i="2"/>
  <c r="G25" i="3" s="1"/>
  <c r="L34" i="2"/>
  <c r="G24" i="3" s="1"/>
  <c r="L33" i="2"/>
  <c r="G23" i="3" s="1"/>
  <c r="L32" i="2"/>
  <c r="G22" i="3" s="1"/>
  <c r="L31" i="2"/>
  <c r="G21" i="3" s="1"/>
  <c r="L30" i="2"/>
  <c r="G20" i="3" s="1"/>
  <c r="L29" i="2"/>
  <c r="G19" i="3" s="1"/>
  <c r="L28" i="2"/>
  <c r="G18" i="3" s="1"/>
  <c r="L27" i="2"/>
  <c r="G17" i="3" s="1"/>
  <c r="L26" i="2"/>
  <c r="G16" i="3" s="1"/>
  <c r="L25" i="2"/>
  <c r="G15" i="3" s="1"/>
  <c r="L24" i="2"/>
  <c r="G14" i="3" s="1"/>
  <c r="L23" i="2"/>
  <c r="G13" i="3" s="1"/>
  <c r="L22" i="2"/>
  <c r="G12" i="3" s="1"/>
  <c r="L21" i="2"/>
  <c r="G11" i="3" s="1"/>
  <c r="L20" i="2"/>
  <c r="G10" i="3" s="1"/>
  <c r="L19" i="2"/>
  <c r="G9" i="3" s="1"/>
  <c r="L18" i="2"/>
  <c r="G8" i="3" s="1"/>
  <c r="L17" i="2"/>
  <c r="G7" i="3" s="1"/>
  <c r="G6" i="3"/>
  <c r="V1" i="2"/>
  <c r="Y55" i="2"/>
  <c r="U55" i="2"/>
  <c r="Q55" i="2"/>
  <c r="K55" i="2"/>
  <c r="Y54" i="2"/>
  <c r="U54" i="2"/>
  <c r="Q54" i="2"/>
  <c r="K54" i="2"/>
  <c r="Y53" i="2"/>
  <c r="U53" i="2"/>
  <c r="Q53" i="2"/>
  <c r="K53" i="2"/>
  <c r="Y52" i="2"/>
  <c r="U52" i="2"/>
  <c r="Q52" i="2"/>
  <c r="K52" i="2"/>
  <c r="Y51" i="2"/>
  <c r="U51" i="2"/>
  <c r="Q51" i="2"/>
  <c r="K51" i="2"/>
  <c r="Y50" i="2"/>
  <c r="U50" i="2"/>
  <c r="Q50" i="2"/>
  <c r="K50" i="2"/>
  <c r="Y49" i="2"/>
  <c r="U49" i="2"/>
  <c r="Q49" i="2"/>
  <c r="K49" i="2"/>
  <c r="Y48" i="2"/>
  <c r="U48" i="2"/>
  <c r="Q48" i="2"/>
  <c r="K48" i="2"/>
  <c r="Y47" i="2"/>
  <c r="U47" i="2"/>
  <c r="Q47" i="2"/>
  <c r="K47" i="2"/>
  <c r="Y46" i="2"/>
  <c r="U46" i="2"/>
  <c r="Q46" i="2"/>
  <c r="K46" i="2"/>
  <c r="Y45" i="2"/>
  <c r="U45" i="2"/>
  <c r="Q45" i="2"/>
  <c r="K45" i="2"/>
  <c r="Y44" i="2"/>
  <c r="U44" i="2"/>
  <c r="Q44" i="2"/>
  <c r="K44" i="2"/>
  <c r="Y43" i="2"/>
  <c r="U43" i="2"/>
  <c r="Q43" i="2"/>
  <c r="I33" i="3" s="1"/>
  <c r="K43" i="2"/>
  <c r="Y42" i="2"/>
  <c r="U42" i="2"/>
  <c r="Q42" i="2"/>
  <c r="I32" i="3" s="1"/>
  <c r="K42" i="2"/>
  <c r="Y41" i="2"/>
  <c r="U41" i="2"/>
  <c r="Q41" i="2"/>
  <c r="I31" i="3" s="1"/>
  <c r="K41" i="2"/>
  <c r="Y40" i="2"/>
  <c r="U40" i="2"/>
  <c r="Q40" i="2"/>
  <c r="K40" i="2"/>
  <c r="B40" i="2"/>
  <c r="Y39" i="2"/>
  <c r="U39" i="2"/>
  <c r="Q39" i="2"/>
  <c r="I29" i="3" s="1"/>
  <c r="K39" i="2"/>
  <c r="B39" i="2"/>
  <c r="Y38" i="2"/>
  <c r="U38" i="2"/>
  <c r="Q38" i="2"/>
  <c r="I28" i="3" s="1"/>
  <c r="K38" i="2"/>
  <c r="B38" i="2"/>
  <c r="Y37" i="2"/>
  <c r="U37" i="2"/>
  <c r="Q37" i="2"/>
  <c r="I27" i="3" s="1"/>
  <c r="K37" i="2"/>
  <c r="B37" i="2"/>
  <c r="Y36" i="2"/>
  <c r="U36" i="2"/>
  <c r="Q36" i="2"/>
  <c r="I26" i="3" s="1"/>
  <c r="K36" i="2"/>
  <c r="B36" i="2"/>
  <c r="Y35" i="2"/>
  <c r="U35" i="2"/>
  <c r="Q35" i="2"/>
  <c r="K35" i="2"/>
  <c r="F25" i="3" s="1"/>
  <c r="B35" i="2"/>
  <c r="A25" i="3" s="1"/>
  <c r="Y34" i="2"/>
  <c r="U34" i="2"/>
  <c r="J24" i="3" s="1"/>
  <c r="Q34" i="2"/>
  <c r="I24" i="3" s="1"/>
  <c r="K34" i="2"/>
  <c r="B34" i="2"/>
  <c r="A24" i="3" s="1"/>
  <c r="Y33" i="2"/>
  <c r="U33" i="2"/>
  <c r="J23" i="3" s="1"/>
  <c r="Q33" i="2"/>
  <c r="I23" i="3" s="1"/>
  <c r="K33" i="2"/>
  <c r="F23" i="3" s="1"/>
  <c r="B33" i="2"/>
  <c r="A23" i="3" s="1"/>
  <c r="Y32" i="2"/>
  <c r="U32" i="2"/>
  <c r="Q32" i="2"/>
  <c r="K32" i="2"/>
  <c r="F22" i="3" s="1"/>
  <c r="B32" i="2"/>
  <c r="A22" i="3" s="1"/>
  <c r="Y31" i="2"/>
  <c r="U31" i="2"/>
  <c r="Q31" i="2"/>
  <c r="I21" i="3" s="1"/>
  <c r="K31" i="2"/>
  <c r="F21" i="3" s="1"/>
  <c r="B31" i="2"/>
  <c r="A21" i="3" s="1"/>
  <c r="Y30" i="2"/>
  <c r="U30" i="2"/>
  <c r="J20" i="3" s="1"/>
  <c r="Q30" i="2"/>
  <c r="I20" i="3" s="1"/>
  <c r="K30" i="2"/>
  <c r="B30" i="2"/>
  <c r="A20" i="3" s="1"/>
  <c r="Y29" i="2"/>
  <c r="U29" i="2"/>
  <c r="J19" i="3" s="1"/>
  <c r="Q29" i="2"/>
  <c r="I19" i="3" s="1"/>
  <c r="K29" i="2"/>
  <c r="F19" i="3" s="1"/>
  <c r="B29" i="2"/>
  <c r="A19" i="3" s="1"/>
  <c r="Y28" i="2"/>
  <c r="U28" i="2"/>
  <c r="Q28" i="2"/>
  <c r="K28" i="2"/>
  <c r="F18" i="3" s="1"/>
  <c r="B28" i="2"/>
  <c r="A18" i="3" s="1"/>
  <c r="Y27" i="2"/>
  <c r="U27" i="2"/>
  <c r="Q27" i="2"/>
  <c r="I17" i="3" s="1"/>
  <c r="K27" i="2"/>
  <c r="F17" i="3" s="1"/>
  <c r="B27" i="2"/>
  <c r="A17" i="3" s="1"/>
  <c r="Y26" i="2"/>
  <c r="U26" i="2"/>
  <c r="J16" i="3" s="1"/>
  <c r="Q26" i="2"/>
  <c r="I16" i="3" s="1"/>
  <c r="K26" i="2"/>
  <c r="B26" i="2"/>
  <c r="A16" i="3" s="1"/>
  <c r="Y25" i="2"/>
  <c r="U25" i="2"/>
  <c r="J15" i="3" s="1"/>
  <c r="Q25" i="2"/>
  <c r="I15" i="3" s="1"/>
  <c r="K25" i="2"/>
  <c r="F15" i="3" s="1"/>
  <c r="B25" i="2"/>
  <c r="A15" i="3" s="1"/>
  <c r="Y24" i="2"/>
  <c r="U24" i="2"/>
  <c r="J14" i="3" s="1"/>
  <c r="Q24" i="2"/>
  <c r="I14" i="3" s="1"/>
  <c r="K24" i="2"/>
  <c r="F14" i="3" s="1"/>
  <c r="B24" i="2"/>
  <c r="A14" i="3" s="1"/>
  <c r="Y23" i="2"/>
  <c r="U23" i="2"/>
  <c r="J13" i="3" s="1"/>
  <c r="Q23" i="2"/>
  <c r="I13" i="3" s="1"/>
  <c r="K23" i="2"/>
  <c r="F13" i="3" s="1"/>
  <c r="B23" i="2"/>
  <c r="A13" i="3" s="1"/>
  <c r="Y22" i="2"/>
  <c r="U22" i="2"/>
  <c r="J12" i="3" s="1"/>
  <c r="Q22" i="2"/>
  <c r="I12" i="3" s="1"/>
  <c r="K22" i="2"/>
  <c r="F12" i="3" s="1"/>
  <c r="B22" i="2"/>
  <c r="A12" i="3" s="1"/>
  <c r="Y21" i="2"/>
  <c r="U21" i="2"/>
  <c r="J11" i="3" s="1"/>
  <c r="Q21" i="2"/>
  <c r="I11" i="3" s="1"/>
  <c r="K21" i="2"/>
  <c r="F11" i="3" s="1"/>
  <c r="B21" i="2"/>
  <c r="A11" i="3" s="1"/>
  <c r="Y20" i="2"/>
  <c r="U20" i="2"/>
  <c r="J10" i="3" s="1"/>
  <c r="Q20" i="2"/>
  <c r="I10" i="3" s="1"/>
  <c r="K20" i="2"/>
  <c r="F10" i="3" s="1"/>
  <c r="B20" i="2"/>
  <c r="A10" i="3" s="1"/>
  <c r="Y19" i="2"/>
  <c r="U19" i="2"/>
  <c r="J9" i="3" s="1"/>
  <c r="Q19" i="2"/>
  <c r="I9" i="3" s="1"/>
  <c r="K19" i="2"/>
  <c r="F9" i="3" s="1"/>
  <c r="B19" i="2"/>
  <c r="Y18" i="2"/>
  <c r="U18" i="2"/>
  <c r="J8" i="3" s="1"/>
  <c r="Q18" i="2"/>
  <c r="I8" i="3" s="1"/>
  <c r="K18" i="2"/>
  <c r="F8" i="3" s="1"/>
  <c r="B18" i="2"/>
  <c r="A8" i="3" s="1"/>
  <c r="Y17" i="2"/>
  <c r="U17" i="2"/>
  <c r="J7" i="3" s="1"/>
  <c r="Q17" i="2"/>
  <c r="I7" i="3" s="1"/>
  <c r="K17" i="2"/>
  <c r="F7" i="3" s="1"/>
  <c r="B17" i="2"/>
  <c r="A7" i="3" s="1"/>
  <c r="Y16" i="2"/>
  <c r="U16" i="2"/>
  <c r="J6" i="3" s="1"/>
  <c r="Q16" i="2"/>
  <c r="I6" i="3" s="1"/>
  <c r="K16" i="2"/>
  <c r="F6" i="3" s="1"/>
  <c r="B16" i="2"/>
  <c r="A6" i="3" s="1"/>
</calcChain>
</file>

<file path=xl/comments1.xml><?xml version="1.0" encoding="utf-8"?>
<comments xmlns="http://schemas.openxmlformats.org/spreadsheetml/2006/main">
  <authors>
    <author>柳瀬典広</author>
    <author>KRK</author>
  </authors>
  <commentList>
    <comment ref="E4" authorId="0" shapeId="0">
      <text>
        <r>
          <rPr>
            <b/>
            <sz val="12"/>
            <color indexed="81"/>
            <rFont val="ＭＳ ゴシック"/>
            <family val="3"/>
            <charset val="128"/>
          </rPr>
          <t xml:space="preserve">変更できます
</t>
        </r>
        <r>
          <rPr>
            <b/>
            <sz val="6"/>
            <color indexed="81"/>
            <rFont val="ＭＳ ゴシック"/>
            <family val="3"/>
            <charset val="128"/>
          </rPr>
          <t xml:space="preserve">
</t>
        </r>
        <r>
          <rPr>
            <sz val="12"/>
            <color indexed="81"/>
            <rFont val="ＭＳ ゴシック"/>
            <family val="3"/>
            <charset val="128"/>
          </rPr>
          <t>申込責任者･引率者を変更する場合はここに入力してください．</t>
        </r>
      </text>
    </comment>
    <comment ref="E6" authorId="0" shapeId="0">
      <text>
        <r>
          <rPr>
            <b/>
            <sz val="12"/>
            <color indexed="81"/>
            <rFont val="ＭＳ ゴシック"/>
            <family val="3"/>
            <charset val="128"/>
          </rPr>
          <t xml:space="preserve">変更できます
</t>
        </r>
        <r>
          <rPr>
            <b/>
            <sz val="6"/>
            <color indexed="81"/>
            <rFont val="ＭＳ ゴシック"/>
            <family val="3"/>
            <charset val="128"/>
          </rPr>
          <t xml:space="preserve">
</t>
        </r>
        <r>
          <rPr>
            <sz val="12"/>
            <color indexed="81"/>
            <rFont val="ＭＳ ゴシック"/>
            <family val="3"/>
            <charset val="128"/>
          </rPr>
          <t>連絡のとれる携帯電話の番号を入力してください．</t>
        </r>
      </text>
    </comment>
    <comment ref="H7" authorId="0" shapeId="0">
      <text>
        <r>
          <rPr>
            <sz val="12"/>
            <color indexed="81"/>
            <rFont val="ＭＳ ゴシック"/>
            <family val="3"/>
            <charset val="128"/>
          </rPr>
          <t>　　　　　　　　【大会申し込みプログラム】の使い方</t>
        </r>
        <r>
          <rPr>
            <sz val="6"/>
            <color indexed="81"/>
            <rFont val="ＭＳ ゴシック"/>
            <family val="3"/>
            <charset val="128"/>
          </rPr>
          <t xml:space="preserve">
</t>
        </r>
        <r>
          <rPr>
            <sz val="4"/>
            <color indexed="81"/>
            <rFont val="ＭＳ ゴシック"/>
            <family val="3"/>
            <charset val="128"/>
          </rPr>
          <t xml:space="preserve">
</t>
        </r>
        <r>
          <rPr>
            <sz val="12"/>
            <color indexed="81"/>
            <rFont val="ＭＳ ゴシック"/>
            <family val="3"/>
            <charset val="128"/>
          </rPr>
          <t xml:space="preserve">●個人種目　
　 </t>
        </r>
        <r>
          <rPr>
            <u/>
            <sz val="10"/>
            <color indexed="81"/>
            <rFont val="ＭＳ ゴシック"/>
            <family val="3"/>
            <charset val="128"/>
          </rPr>
          <t>「種目１」から順に</t>
        </r>
        <r>
          <rPr>
            <sz val="10"/>
            <color indexed="81"/>
            <rFont val="ＭＳ ゴシック"/>
            <family val="3"/>
            <charset val="128"/>
          </rPr>
          <t>，種目</t>
        </r>
        <r>
          <rPr>
            <sz val="10"/>
            <color indexed="81"/>
            <rFont val="Arial"/>
            <family val="2"/>
          </rPr>
          <t>Code</t>
        </r>
        <r>
          <rPr>
            <sz val="10"/>
            <color indexed="81"/>
            <rFont val="ＭＳ ゴシック"/>
            <family val="3"/>
            <charset val="128"/>
          </rPr>
          <t>（</t>
        </r>
        <r>
          <rPr>
            <b/>
            <sz val="10"/>
            <color indexed="81"/>
            <rFont val="ＭＳ ゴシック"/>
            <family val="3"/>
            <charset val="128"/>
          </rPr>
          <t>半角５桁</t>
        </r>
        <r>
          <rPr>
            <sz val="10"/>
            <color indexed="81"/>
            <rFont val="ＭＳ ゴシック"/>
            <family val="3"/>
            <charset val="128"/>
          </rPr>
          <t>）と公認最高記録（</t>
        </r>
        <r>
          <rPr>
            <b/>
            <sz val="10"/>
            <color indexed="81"/>
            <rFont val="ＭＳ ゴシック"/>
            <family val="3"/>
            <charset val="128"/>
          </rPr>
          <t>半角５桁</t>
        </r>
        <r>
          <rPr>
            <sz val="8"/>
            <color indexed="81"/>
            <rFont val="ＭＳ ゴシック"/>
            <family val="3"/>
            <charset val="128"/>
          </rPr>
          <t>または</t>
        </r>
        <r>
          <rPr>
            <b/>
            <sz val="10"/>
            <color indexed="81"/>
            <rFont val="ＭＳ ゴシック"/>
            <family val="3"/>
            <charset val="128"/>
          </rPr>
          <t>７桁</t>
        </r>
        <r>
          <rPr>
            <sz val="10"/>
            <color indexed="81"/>
            <rFont val="ＭＳ ゴシック"/>
            <family val="3"/>
            <charset val="128"/>
          </rPr>
          <t xml:space="preserve">）
　を入力してください。
</t>
        </r>
        <r>
          <rPr>
            <sz val="12"/>
            <color indexed="81"/>
            <rFont val="ＭＳ ゴシック"/>
            <family val="3"/>
            <charset val="128"/>
          </rPr>
          <t>●記録の入力</t>
        </r>
        <r>
          <rPr>
            <sz val="16"/>
            <color indexed="81"/>
            <rFont val="ＭＳ ゴシック"/>
            <family val="3"/>
            <charset val="128"/>
          </rPr>
          <t>　</t>
        </r>
        <r>
          <rPr>
            <sz val="10"/>
            <color indexed="81"/>
            <rFont val="ＭＳ ゴシック"/>
            <family val="3"/>
            <charset val="128"/>
          </rPr>
          <t xml:space="preserve">
　トラック　　</t>
        </r>
        <r>
          <rPr>
            <b/>
            <sz val="10"/>
            <color indexed="81"/>
            <rFont val="ＭＳ ゴシック"/>
            <family val="3"/>
            <charset val="128"/>
          </rPr>
          <t>半角７桁</t>
        </r>
        <r>
          <rPr>
            <sz val="10"/>
            <color indexed="81"/>
            <rFont val="ＭＳ ゴシック"/>
            <family val="3"/>
            <charset val="128"/>
          </rPr>
          <t xml:space="preserve">
　　</t>
        </r>
        <r>
          <rPr>
            <sz val="10"/>
            <color indexed="81"/>
            <rFont val="Arial"/>
            <family val="2"/>
          </rPr>
          <t>(</t>
        </r>
        <r>
          <rPr>
            <sz val="10"/>
            <color indexed="81"/>
            <rFont val="ＭＳ ゴシック"/>
            <family val="3"/>
            <charset val="128"/>
          </rPr>
          <t>例</t>
        </r>
        <r>
          <rPr>
            <sz val="10"/>
            <color indexed="81"/>
            <rFont val="Arial"/>
            <family val="2"/>
          </rPr>
          <t>)</t>
        </r>
        <r>
          <rPr>
            <sz val="10"/>
            <color indexed="81"/>
            <rFont val="ＭＳ ゴシック"/>
            <family val="3"/>
            <charset val="128"/>
          </rPr>
          <t>　</t>
        </r>
        <r>
          <rPr>
            <sz val="10"/>
            <color indexed="81"/>
            <rFont val="Arial"/>
            <family val="2"/>
          </rPr>
          <t xml:space="preserve">11"22   </t>
        </r>
        <r>
          <rPr>
            <sz val="10"/>
            <color indexed="81"/>
            <rFont val="ＭＳ ゴシック"/>
            <family val="3"/>
            <charset val="128"/>
          </rPr>
          <t>→</t>
        </r>
        <r>
          <rPr>
            <sz val="10"/>
            <color indexed="81"/>
            <rFont val="Arial"/>
            <family val="2"/>
          </rPr>
          <t xml:space="preserve">0001122
</t>
        </r>
        <r>
          <rPr>
            <sz val="12"/>
            <color indexed="81"/>
            <rFont val="ＭＳ ゴシック"/>
            <family val="3"/>
            <charset val="128"/>
          </rPr>
          <t>●参加人数･種目数の入力　</t>
        </r>
        <r>
          <rPr>
            <sz val="10"/>
            <color indexed="81"/>
            <rFont val="ＭＳ ゴシック"/>
            <family val="3"/>
            <charset val="128"/>
          </rPr>
          <t xml:space="preserve">
　　所属団体名の右の欄にそれぞれの項目ごとに参加人数と種目数、参加料を入力して
　ください。
</t>
        </r>
        <r>
          <rPr>
            <sz val="12"/>
            <color indexed="81"/>
            <rFont val="ＭＳ ゴシック"/>
            <family val="3"/>
            <charset val="128"/>
          </rPr>
          <t>●</t>
        </r>
        <r>
          <rPr>
            <sz val="12"/>
            <color indexed="81"/>
            <rFont val="Arial"/>
            <family val="2"/>
          </rPr>
          <t>Help</t>
        </r>
        <r>
          <rPr>
            <sz val="12"/>
            <color indexed="81"/>
            <rFont val="ＭＳ ゴシック"/>
            <family val="3"/>
            <charset val="128"/>
          </rPr>
          <t>の表示</t>
        </r>
        <r>
          <rPr>
            <sz val="16"/>
            <color indexed="81"/>
            <rFont val="ＭＳ ゴシック"/>
            <family val="3"/>
            <charset val="128"/>
          </rPr>
          <t>　</t>
        </r>
        <r>
          <rPr>
            <sz val="10"/>
            <color indexed="81"/>
            <rFont val="ＭＳ ゴシック"/>
            <family val="3"/>
            <charset val="128"/>
          </rPr>
          <t xml:space="preserve">
　　右肩に赤い三角印のあるセルにマウスポインタを持っていくとヘルプを表示します。</t>
        </r>
      </text>
    </comment>
    <comment ref="E8" authorId="0" shapeId="0">
      <text>
        <r>
          <rPr>
            <b/>
            <sz val="12"/>
            <color indexed="81"/>
            <rFont val="ＭＳ ゴシック"/>
            <family val="3"/>
            <charset val="128"/>
          </rPr>
          <t>変更できます</t>
        </r>
      </text>
    </comment>
    <comment ref="B12" authorId="0" shapeId="0">
      <text>
        <r>
          <rPr>
            <sz val="12"/>
            <color indexed="81"/>
            <rFont val="ＭＳ ゴシック"/>
            <family val="3"/>
            <charset val="128"/>
          </rPr>
          <t>　　　　　　　　【大会申し込みプログラム】の使い方</t>
        </r>
        <r>
          <rPr>
            <sz val="6"/>
            <color indexed="81"/>
            <rFont val="ＭＳ ゴシック"/>
            <family val="3"/>
            <charset val="128"/>
          </rPr>
          <t xml:space="preserve">
</t>
        </r>
        <r>
          <rPr>
            <sz val="4"/>
            <color indexed="81"/>
            <rFont val="ＭＳ ゴシック"/>
            <family val="3"/>
            <charset val="128"/>
          </rPr>
          <t xml:space="preserve">
</t>
        </r>
        <r>
          <rPr>
            <sz val="12"/>
            <color indexed="81"/>
            <rFont val="ＭＳ ゴシック"/>
            <family val="3"/>
            <charset val="128"/>
          </rPr>
          <t xml:space="preserve">●個人種目　
　 </t>
        </r>
        <r>
          <rPr>
            <u/>
            <sz val="10"/>
            <color indexed="81"/>
            <rFont val="ＭＳ ゴシック"/>
            <family val="3"/>
            <charset val="128"/>
          </rPr>
          <t>「種目１」から順に</t>
        </r>
        <r>
          <rPr>
            <sz val="10"/>
            <color indexed="81"/>
            <rFont val="ＭＳ ゴシック"/>
            <family val="3"/>
            <charset val="128"/>
          </rPr>
          <t>，種目</t>
        </r>
        <r>
          <rPr>
            <sz val="10"/>
            <color indexed="81"/>
            <rFont val="Arial"/>
            <family val="2"/>
          </rPr>
          <t>Code</t>
        </r>
        <r>
          <rPr>
            <sz val="10"/>
            <color indexed="81"/>
            <rFont val="ＭＳ ゴシック"/>
            <family val="3"/>
            <charset val="128"/>
          </rPr>
          <t>（</t>
        </r>
        <r>
          <rPr>
            <b/>
            <sz val="10"/>
            <color indexed="81"/>
            <rFont val="ＭＳ ゴシック"/>
            <family val="3"/>
            <charset val="128"/>
          </rPr>
          <t>半角５桁</t>
        </r>
        <r>
          <rPr>
            <sz val="10"/>
            <color indexed="81"/>
            <rFont val="ＭＳ ゴシック"/>
            <family val="3"/>
            <charset val="128"/>
          </rPr>
          <t>）と公認最高記録（</t>
        </r>
        <r>
          <rPr>
            <b/>
            <sz val="10"/>
            <color indexed="81"/>
            <rFont val="ＭＳ ゴシック"/>
            <family val="3"/>
            <charset val="128"/>
          </rPr>
          <t>半角５桁</t>
        </r>
        <r>
          <rPr>
            <sz val="8"/>
            <color indexed="81"/>
            <rFont val="ＭＳ ゴシック"/>
            <family val="3"/>
            <charset val="128"/>
          </rPr>
          <t>または</t>
        </r>
        <r>
          <rPr>
            <b/>
            <sz val="10"/>
            <color indexed="81"/>
            <rFont val="ＭＳ ゴシック"/>
            <family val="3"/>
            <charset val="128"/>
          </rPr>
          <t>７桁</t>
        </r>
        <r>
          <rPr>
            <sz val="10"/>
            <color indexed="81"/>
            <rFont val="ＭＳ ゴシック"/>
            <family val="3"/>
            <charset val="128"/>
          </rPr>
          <t xml:space="preserve">）
　を入力してください。
</t>
        </r>
        <r>
          <rPr>
            <sz val="12"/>
            <color indexed="81"/>
            <rFont val="ＭＳ ゴシック"/>
            <family val="3"/>
            <charset val="128"/>
          </rPr>
          <t>●記録の入力</t>
        </r>
        <r>
          <rPr>
            <sz val="16"/>
            <color indexed="81"/>
            <rFont val="ＭＳ ゴシック"/>
            <family val="3"/>
            <charset val="128"/>
          </rPr>
          <t>　</t>
        </r>
        <r>
          <rPr>
            <sz val="10"/>
            <color indexed="81"/>
            <rFont val="ＭＳ ゴシック"/>
            <family val="3"/>
            <charset val="128"/>
          </rPr>
          <t xml:space="preserve">
　トラック　　</t>
        </r>
        <r>
          <rPr>
            <b/>
            <sz val="10"/>
            <color indexed="81"/>
            <rFont val="ＭＳ ゴシック"/>
            <family val="3"/>
            <charset val="128"/>
          </rPr>
          <t>半角７桁</t>
        </r>
        <r>
          <rPr>
            <sz val="10"/>
            <color indexed="81"/>
            <rFont val="ＭＳ ゴシック"/>
            <family val="3"/>
            <charset val="128"/>
          </rPr>
          <t xml:space="preserve">
　　</t>
        </r>
        <r>
          <rPr>
            <u/>
            <sz val="10"/>
            <color indexed="81"/>
            <rFont val="ＭＳ ゴシック"/>
            <family val="3"/>
            <charset val="128"/>
          </rPr>
          <t>手動計時の場合はスペースで埋めて</t>
        </r>
        <r>
          <rPr>
            <b/>
            <u/>
            <sz val="10"/>
            <color indexed="81"/>
            <rFont val="ＭＳ ゴシック"/>
            <family val="3"/>
            <charset val="128"/>
          </rPr>
          <t>半角７桁</t>
        </r>
        <r>
          <rPr>
            <u/>
            <sz val="10"/>
            <color indexed="81"/>
            <rFont val="ＭＳ ゴシック"/>
            <family val="3"/>
            <charset val="128"/>
          </rPr>
          <t>にしてください</t>
        </r>
        <r>
          <rPr>
            <sz val="10"/>
            <color indexed="81"/>
            <rFont val="ＭＳ ゴシック"/>
            <family val="3"/>
            <charset val="128"/>
          </rPr>
          <t>。
　　</t>
        </r>
        <r>
          <rPr>
            <sz val="10"/>
            <color indexed="81"/>
            <rFont val="Arial"/>
            <family val="2"/>
          </rPr>
          <t>(</t>
        </r>
        <r>
          <rPr>
            <sz val="10"/>
            <color indexed="81"/>
            <rFont val="ＭＳ ゴシック"/>
            <family val="3"/>
            <charset val="128"/>
          </rPr>
          <t>例</t>
        </r>
        <r>
          <rPr>
            <sz val="10"/>
            <color indexed="81"/>
            <rFont val="Arial"/>
            <family val="2"/>
          </rPr>
          <t>)</t>
        </r>
        <r>
          <rPr>
            <sz val="10"/>
            <color indexed="81"/>
            <rFont val="ＭＳ ゴシック"/>
            <family val="3"/>
            <charset val="128"/>
          </rPr>
          <t>　</t>
        </r>
        <r>
          <rPr>
            <sz val="10"/>
            <color indexed="81"/>
            <rFont val="Arial"/>
            <family val="2"/>
          </rPr>
          <t xml:space="preserve">11"22   </t>
        </r>
        <r>
          <rPr>
            <sz val="10"/>
            <color indexed="81"/>
            <rFont val="ＭＳ ゴシック"/>
            <family val="3"/>
            <charset val="128"/>
          </rPr>
          <t>→</t>
        </r>
        <r>
          <rPr>
            <sz val="10"/>
            <color indexed="81"/>
            <rFont val="Arial"/>
            <family val="2"/>
          </rPr>
          <t xml:space="preserve">0001122
 </t>
        </r>
        <r>
          <rPr>
            <sz val="10"/>
            <color indexed="81"/>
            <rFont val="ＭＳ ゴシック"/>
            <family val="3"/>
            <charset val="128"/>
          </rPr>
          <t>　　</t>
        </r>
        <r>
          <rPr>
            <sz val="10"/>
            <color indexed="81"/>
            <rFont val="Arial"/>
            <family val="2"/>
          </rPr>
          <t xml:space="preserve"> </t>
        </r>
        <r>
          <rPr>
            <sz val="10"/>
            <color indexed="81"/>
            <rFont val="ＭＳ ゴシック"/>
            <family val="3"/>
            <charset val="128"/>
          </rPr>
          <t>　</t>
        </r>
        <r>
          <rPr>
            <sz val="10"/>
            <color indexed="81"/>
            <rFont val="Arial"/>
            <family val="2"/>
          </rPr>
          <t xml:space="preserve"> </t>
        </r>
        <r>
          <rPr>
            <sz val="10"/>
            <color indexed="81"/>
            <rFont val="ＭＳ ゴシック"/>
            <family val="3"/>
            <charset val="128"/>
          </rPr>
          <t>　</t>
        </r>
        <r>
          <rPr>
            <sz val="10"/>
            <color indexed="81"/>
            <rFont val="Arial"/>
            <family val="2"/>
          </rPr>
          <t>10'18"2</t>
        </r>
        <r>
          <rPr>
            <sz val="10"/>
            <color indexed="81"/>
            <rFont val="ＭＳ ゴシック"/>
            <family val="3"/>
            <charset val="128"/>
          </rPr>
          <t>→</t>
        </r>
        <r>
          <rPr>
            <sz val="10"/>
            <color indexed="81"/>
            <rFont val="Arial"/>
            <family val="2"/>
          </rPr>
          <t xml:space="preserve">010182_ </t>
        </r>
        <r>
          <rPr>
            <sz val="10"/>
            <color indexed="81"/>
            <rFont val="ＭＳ ゴシック"/>
            <family val="3"/>
            <charset val="128"/>
          </rPr>
          <t>　</t>
        </r>
        <r>
          <rPr>
            <sz val="10"/>
            <color indexed="81"/>
            <rFont val="Arial"/>
            <family val="2"/>
          </rPr>
          <t>(</t>
        </r>
        <r>
          <rPr>
            <sz val="10"/>
            <color indexed="81"/>
            <rFont val="ＭＳ ゴシック"/>
            <family val="3"/>
            <charset val="128"/>
          </rPr>
          <t>注</t>
        </r>
        <r>
          <rPr>
            <sz val="10"/>
            <color indexed="81"/>
            <rFont val="Arial"/>
            <family val="2"/>
          </rPr>
          <t>)</t>
        </r>
        <r>
          <rPr>
            <sz val="10"/>
            <color indexed="81"/>
            <rFont val="ＭＳ ゴシック"/>
            <family val="3"/>
            <charset val="128"/>
          </rPr>
          <t xml:space="preserve"> </t>
        </r>
        <r>
          <rPr>
            <b/>
            <sz val="10"/>
            <color indexed="81"/>
            <rFont val="Arial"/>
            <family val="2"/>
          </rPr>
          <t>_</t>
        </r>
        <r>
          <rPr>
            <sz val="10"/>
            <color indexed="81"/>
            <rFont val="Arial"/>
            <family val="2"/>
          </rPr>
          <t xml:space="preserve"> </t>
        </r>
        <r>
          <rPr>
            <sz val="10"/>
            <color indexed="81"/>
            <rFont val="ＭＳ ゴシック"/>
            <family val="3"/>
            <charset val="128"/>
          </rPr>
          <t>は</t>
        </r>
        <r>
          <rPr>
            <b/>
            <sz val="10"/>
            <color indexed="81"/>
            <rFont val="ＭＳ ゴシック"/>
            <family val="3"/>
            <charset val="128"/>
          </rPr>
          <t>スペース</t>
        </r>
        <r>
          <rPr>
            <sz val="10"/>
            <color indexed="81"/>
            <rFont val="ＭＳ ゴシック"/>
            <family val="3"/>
            <charset val="128"/>
          </rPr>
          <t>を入力
　リレー　　　</t>
        </r>
        <r>
          <rPr>
            <b/>
            <sz val="10"/>
            <color indexed="81"/>
            <rFont val="ＭＳ ゴシック"/>
            <family val="3"/>
            <charset val="128"/>
          </rPr>
          <t>半角５桁</t>
        </r>
        <r>
          <rPr>
            <sz val="10"/>
            <color indexed="81"/>
            <rFont val="ＭＳ ゴシック"/>
            <family val="3"/>
            <charset val="128"/>
          </rPr>
          <t xml:space="preserve">
　　</t>
        </r>
        <r>
          <rPr>
            <u/>
            <sz val="10"/>
            <color indexed="81"/>
            <rFont val="ＭＳ ゴシック"/>
            <family val="3"/>
            <charset val="128"/>
          </rPr>
          <t>手動計時の場合はスペースで埋めて</t>
        </r>
        <r>
          <rPr>
            <b/>
            <u/>
            <sz val="10"/>
            <color indexed="81"/>
            <rFont val="ＭＳ ゴシック"/>
            <family val="3"/>
            <charset val="128"/>
          </rPr>
          <t>半角５桁</t>
        </r>
        <r>
          <rPr>
            <u/>
            <sz val="10"/>
            <color indexed="81"/>
            <rFont val="ＭＳ ゴシック"/>
            <family val="3"/>
            <charset val="128"/>
          </rPr>
          <t>にしてください</t>
        </r>
        <r>
          <rPr>
            <sz val="10"/>
            <color indexed="81"/>
            <rFont val="ＭＳ ゴシック"/>
            <family val="3"/>
            <charset val="128"/>
          </rPr>
          <t>。
　　</t>
        </r>
        <r>
          <rPr>
            <sz val="10"/>
            <color indexed="81"/>
            <rFont val="Arial"/>
            <family val="2"/>
          </rPr>
          <t>(</t>
        </r>
        <r>
          <rPr>
            <sz val="10"/>
            <color indexed="81"/>
            <rFont val="ＭＳ ゴシック"/>
            <family val="3"/>
            <charset val="128"/>
          </rPr>
          <t>例</t>
        </r>
        <r>
          <rPr>
            <sz val="10"/>
            <color indexed="81"/>
            <rFont val="Arial"/>
            <family val="2"/>
          </rPr>
          <t>)</t>
        </r>
        <r>
          <rPr>
            <sz val="10"/>
            <color indexed="81"/>
            <rFont val="ＭＳ ゴシック"/>
            <family val="3"/>
            <charset val="128"/>
          </rPr>
          <t>　</t>
        </r>
        <r>
          <rPr>
            <sz val="10"/>
            <color indexed="81"/>
            <rFont val="Arial"/>
            <family val="2"/>
          </rPr>
          <t xml:space="preserve">54"32   </t>
        </r>
        <r>
          <rPr>
            <sz val="10"/>
            <color indexed="81"/>
            <rFont val="ＭＳ ゴシック"/>
            <family val="3"/>
            <charset val="128"/>
          </rPr>
          <t>→</t>
        </r>
        <r>
          <rPr>
            <sz val="10"/>
            <color indexed="81"/>
            <rFont val="Arial"/>
            <family val="2"/>
          </rPr>
          <t xml:space="preserve">05432
 </t>
        </r>
        <r>
          <rPr>
            <sz val="10"/>
            <color indexed="81"/>
            <rFont val="ＭＳ ゴシック"/>
            <family val="3"/>
            <charset val="128"/>
          </rPr>
          <t>　　</t>
        </r>
        <r>
          <rPr>
            <sz val="10"/>
            <color indexed="81"/>
            <rFont val="Arial"/>
            <family val="2"/>
          </rPr>
          <t xml:space="preserve"> </t>
        </r>
        <r>
          <rPr>
            <sz val="10"/>
            <color indexed="81"/>
            <rFont val="ＭＳ ゴシック"/>
            <family val="3"/>
            <charset val="128"/>
          </rPr>
          <t>　</t>
        </r>
        <r>
          <rPr>
            <sz val="10"/>
            <color indexed="81"/>
            <rFont val="Arial"/>
            <family val="2"/>
          </rPr>
          <t xml:space="preserve"> </t>
        </r>
        <r>
          <rPr>
            <sz val="10"/>
            <color indexed="81"/>
            <rFont val="ＭＳ ゴシック"/>
            <family val="3"/>
            <charset val="128"/>
          </rPr>
          <t>　</t>
        </r>
        <r>
          <rPr>
            <sz val="10"/>
            <color indexed="81"/>
            <rFont val="Arial"/>
            <family val="2"/>
          </rPr>
          <t xml:space="preserve">1'34"5  </t>
        </r>
        <r>
          <rPr>
            <sz val="10"/>
            <color indexed="81"/>
            <rFont val="ＭＳ ゴシック"/>
            <family val="3"/>
            <charset val="128"/>
          </rPr>
          <t>→</t>
        </r>
        <r>
          <rPr>
            <sz val="10"/>
            <color indexed="81"/>
            <rFont val="Arial"/>
            <family val="2"/>
          </rPr>
          <t xml:space="preserve">1345_ </t>
        </r>
        <r>
          <rPr>
            <sz val="10"/>
            <color indexed="81"/>
            <rFont val="ＭＳ ゴシック"/>
            <family val="3"/>
            <charset val="128"/>
          </rPr>
          <t xml:space="preserve">　  </t>
        </r>
        <r>
          <rPr>
            <sz val="10"/>
            <color indexed="81"/>
            <rFont val="Arial"/>
            <family val="2"/>
          </rPr>
          <t>(</t>
        </r>
        <r>
          <rPr>
            <sz val="10"/>
            <color indexed="81"/>
            <rFont val="ＭＳ ゴシック"/>
            <family val="3"/>
            <charset val="128"/>
          </rPr>
          <t>注</t>
        </r>
        <r>
          <rPr>
            <sz val="10"/>
            <color indexed="81"/>
            <rFont val="Arial"/>
            <family val="2"/>
          </rPr>
          <t xml:space="preserve">) _ </t>
        </r>
        <r>
          <rPr>
            <sz val="10"/>
            <color indexed="81"/>
            <rFont val="ＭＳ ゴシック"/>
            <family val="3"/>
            <charset val="128"/>
          </rPr>
          <t>は</t>
        </r>
        <r>
          <rPr>
            <b/>
            <sz val="10"/>
            <color indexed="81"/>
            <rFont val="ＭＳ ゴシック"/>
            <family val="3"/>
            <charset val="128"/>
          </rPr>
          <t>スペース</t>
        </r>
        <r>
          <rPr>
            <sz val="10"/>
            <color indexed="81"/>
            <rFont val="ＭＳ ゴシック"/>
            <family val="3"/>
            <charset val="128"/>
          </rPr>
          <t>を入力　</t>
        </r>
        <r>
          <rPr>
            <sz val="10"/>
            <color indexed="81"/>
            <rFont val="Arial"/>
            <family val="2"/>
          </rPr>
          <t xml:space="preserve">
</t>
        </r>
        <r>
          <rPr>
            <sz val="12"/>
            <color indexed="81"/>
            <rFont val="ＭＳ ゴシック"/>
            <family val="3"/>
            <charset val="128"/>
          </rPr>
          <t>●参加人数･種目数の入力　</t>
        </r>
        <r>
          <rPr>
            <sz val="10"/>
            <color indexed="81"/>
            <rFont val="ＭＳ ゴシック"/>
            <family val="3"/>
            <charset val="128"/>
          </rPr>
          <t xml:space="preserve">
　　所属団体名の右の欄にそれぞれの項目ごとに参加人数と種目数を入力してください。
　大会参加料は自動的に計算します。
</t>
        </r>
        <r>
          <rPr>
            <sz val="12"/>
            <color indexed="81"/>
            <rFont val="ＭＳ ゴシック"/>
            <family val="3"/>
            <charset val="128"/>
          </rPr>
          <t>●</t>
        </r>
        <r>
          <rPr>
            <sz val="12"/>
            <color indexed="81"/>
            <rFont val="Arial"/>
            <family val="2"/>
          </rPr>
          <t>Help</t>
        </r>
        <r>
          <rPr>
            <sz val="12"/>
            <color indexed="81"/>
            <rFont val="ＭＳ ゴシック"/>
            <family val="3"/>
            <charset val="128"/>
          </rPr>
          <t>の表示</t>
        </r>
        <r>
          <rPr>
            <sz val="16"/>
            <color indexed="81"/>
            <rFont val="ＭＳ ゴシック"/>
            <family val="3"/>
            <charset val="128"/>
          </rPr>
          <t>　</t>
        </r>
        <r>
          <rPr>
            <sz val="10"/>
            <color indexed="81"/>
            <rFont val="ＭＳ ゴシック"/>
            <family val="3"/>
            <charset val="128"/>
          </rPr>
          <t xml:space="preserve">
　　右肩に赤い三角印のあるセルにマウスポインタを持っていくとヘルプを表示します。</t>
        </r>
      </text>
    </comment>
    <comment ref="C15" authorId="0" shapeId="0">
      <text>
        <r>
          <rPr>
            <sz val="12"/>
            <color indexed="81"/>
            <rFont val="ＭＳ ゴシック"/>
            <family val="3"/>
            <charset val="128"/>
          </rPr>
          <t>半角3桁または4桁</t>
        </r>
      </text>
    </comment>
    <comment ref="D15" authorId="0" shapeId="0">
      <text>
        <r>
          <rPr>
            <sz val="12"/>
            <color indexed="81"/>
            <rFont val="ＭＳ ゴシック"/>
            <family val="3"/>
            <charset val="128"/>
          </rPr>
          <t>男子は</t>
        </r>
        <r>
          <rPr>
            <sz val="12"/>
            <color indexed="81"/>
            <rFont val="Arial"/>
            <family val="2"/>
          </rPr>
          <t xml:space="preserve">1
</t>
        </r>
        <r>
          <rPr>
            <sz val="12"/>
            <color indexed="81"/>
            <rFont val="ＭＳ ゴシック"/>
            <family val="3"/>
            <charset val="128"/>
          </rPr>
          <t>女子は</t>
        </r>
        <r>
          <rPr>
            <sz val="12"/>
            <color indexed="81"/>
            <rFont val="Arial"/>
            <family val="2"/>
          </rPr>
          <t>2</t>
        </r>
        <r>
          <rPr>
            <sz val="9"/>
            <color indexed="81"/>
            <rFont val="ＭＳ Ｐゴシック"/>
            <family val="3"/>
            <charset val="128"/>
          </rPr>
          <t xml:space="preserve">
</t>
        </r>
      </text>
    </comment>
    <comment ref="E15" authorId="0" shapeId="0">
      <text>
        <r>
          <rPr>
            <sz val="12"/>
            <color indexed="81"/>
            <rFont val="ＭＳ ゴシック"/>
            <family val="3"/>
            <charset val="128"/>
          </rPr>
          <t>全角で入力
｢姓｣と｢名前｣の間は</t>
        </r>
        <r>
          <rPr>
            <sz val="12"/>
            <color indexed="81"/>
            <rFont val="Arial"/>
            <family val="2"/>
          </rPr>
          <t>1</t>
        </r>
        <r>
          <rPr>
            <sz val="12"/>
            <color indexed="81"/>
            <rFont val="ＭＳ ゴシック"/>
            <family val="3"/>
            <charset val="128"/>
          </rPr>
          <t>文字あける</t>
        </r>
        <r>
          <rPr>
            <sz val="9"/>
            <color indexed="81"/>
            <rFont val="ＭＳ Ｐゴシック"/>
            <family val="3"/>
            <charset val="128"/>
          </rPr>
          <t xml:space="preserve">。
</t>
        </r>
        <r>
          <rPr>
            <sz val="12"/>
            <color indexed="81"/>
            <rFont val="ＭＳ Ｐゴシック"/>
            <family val="3"/>
            <charset val="128"/>
          </rPr>
          <t xml:space="preserve">ただし、外国人選手や外国人留学生はここに半角カナ表記。
</t>
        </r>
      </text>
    </comment>
    <comment ref="F15" authorId="0" shapeId="0">
      <text>
        <r>
          <rPr>
            <sz val="12"/>
            <color indexed="81"/>
            <rFont val="ＭＳ ゴシック"/>
            <family val="3"/>
            <charset val="128"/>
          </rPr>
          <t>半角</t>
        </r>
        <r>
          <rPr>
            <sz val="9"/>
            <color indexed="81"/>
            <rFont val="ＭＳ Ｐゴシック"/>
            <family val="3"/>
            <charset val="128"/>
          </rPr>
          <t xml:space="preserve">
</t>
        </r>
      </text>
    </comment>
    <comment ref="H15" authorId="0" shapeId="0">
      <text>
        <r>
          <rPr>
            <sz val="12"/>
            <color indexed="81"/>
            <rFont val="ＭＳ ゴシック"/>
            <family val="3"/>
            <charset val="128"/>
          </rPr>
          <t>半角で入力
｢姓｣と｢名前｣の間は半角</t>
        </r>
        <r>
          <rPr>
            <sz val="12"/>
            <color indexed="81"/>
            <rFont val="Arial"/>
            <family val="2"/>
          </rPr>
          <t>1</t>
        </r>
        <r>
          <rPr>
            <sz val="12"/>
            <color indexed="81"/>
            <rFont val="ＭＳ ゴシック"/>
            <family val="3"/>
            <charset val="128"/>
          </rPr>
          <t>文字あける</t>
        </r>
        <r>
          <rPr>
            <sz val="9"/>
            <color indexed="81"/>
            <rFont val="ＭＳ Ｐゴシック"/>
            <family val="3"/>
            <charset val="128"/>
          </rPr>
          <t xml:space="preserve">
</t>
        </r>
      </text>
    </comment>
    <comment ref="I15" authorId="0" shapeId="0">
      <text>
        <r>
          <rPr>
            <sz val="12"/>
            <color indexed="81"/>
            <rFont val="ＭＳ ゴシック"/>
            <family val="3"/>
            <charset val="128"/>
          </rPr>
          <t>半角で入力
日本人は｢姓｣はすべて大文字、</t>
        </r>
        <r>
          <rPr>
            <sz val="9"/>
            <color indexed="81"/>
            <rFont val="ＭＳ Ｐゴシック"/>
            <family val="3"/>
            <charset val="128"/>
          </rPr>
          <t>「</t>
        </r>
        <r>
          <rPr>
            <sz val="11"/>
            <color indexed="81"/>
            <rFont val="ＭＳ Ｐゴシック"/>
            <family val="3"/>
            <charset val="128"/>
          </rPr>
          <t>名」</t>
        </r>
        <r>
          <rPr>
            <sz val="12"/>
            <color indexed="81"/>
            <rFont val="ＭＳ Ｐゴシック"/>
            <family val="3"/>
            <charset val="128"/>
          </rPr>
          <t>は頭文字のみ大文字。
外国人選手は「名」→「姓」の順が基本
「姓」「名」の間は１文字あける。</t>
        </r>
      </text>
    </comment>
    <comment ref="J15" authorId="1" shapeId="0">
      <text>
        <r>
          <rPr>
            <b/>
            <sz val="12"/>
            <color indexed="81"/>
            <rFont val="MS P ゴシック"/>
            <family val="3"/>
            <charset val="128"/>
          </rPr>
          <t>西暦で入力
半角数字８桁</t>
        </r>
      </text>
    </comment>
    <comment ref="L15" authorId="1" shapeId="0">
      <text>
        <r>
          <rPr>
            <b/>
            <sz val="12"/>
            <color indexed="81"/>
            <rFont val="MS ゴシック"/>
            <family val="3"/>
            <charset val="128"/>
          </rPr>
          <t>6桁の所属ｺｰﾄﾞを入力
すると表示される</t>
        </r>
      </text>
    </comment>
    <comment ref="M15" authorId="0" shapeId="0">
      <text>
        <r>
          <rPr>
            <sz val="12"/>
            <color indexed="81"/>
            <rFont val="ＭＳ ゴシック"/>
            <family val="3"/>
            <charset val="128"/>
          </rPr>
          <t>半角</t>
        </r>
        <r>
          <rPr>
            <sz val="12"/>
            <color indexed="81"/>
            <rFont val="Arial"/>
            <family val="2"/>
          </rPr>
          <t>2</t>
        </r>
        <r>
          <rPr>
            <sz val="12"/>
            <color indexed="81"/>
            <rFont val="ＭＳ ゴシック"/>
            <family val="3"/>
            <charset val="128"/>
          </rPr>
          <t>桁</t>
        </r>
        <r>
          <rPr>
            <sz val="9"/>
            <color indexed="81"/>
            <rFont val="ＭＳ Ｐゴシック"/>
            <family val="3"/>
            <charset val="128"/>
          </rPr>
          <t xml:space="preserve">
</t>
        </r>
        <r>
          <rPr>
            <sz val="12"/>
            <color indexed="81"/>
            <rFont val="ＭＳ ゴシック"/>
            <family val="3"/>
            <charset val="128"/>
          </rPr>
          <t>わからないときは都道府県コード
のシートを参照してください</t>
        </r>
      </text>
    </comment>
    <comment ref="O15" authorId="1" shapeId="0">
      <text>
        <r>
          <rPr>
            <b/>
            <sz val="12"/>
            <color indexed="81"/>
            <rFont val="ＭＳ ゴシック"/>
            <family val="3"/>
            <charset val="128"/>
          </rPr>
          <t>MATシステムの種目コード
半角5桁で入力</t>
        </r>
      </text>
    </comment>
    <comment ref="P15" authorId="0" shapeId="0">
      <text>
        <r>
          <rPr>
            <sz val="12"/>
            <color indexed="81"/>
            <rFont val="ＭＳ ゴシック"/>
            <family val="3"/>
            <charset val="128"/>
          </rPr>
          <t>種目１の記録を半角で
●トラック　半角</t>
        </r>
        <r>
          <rPr>
            <sz val="12"/>
            <color indexed="81"/>
            <rFont val="Arial"/>
            <family val="2"/>
          </rPr>
          <t>7</t>
        </r>
        <r>
          <rPr>
            <sz val="12"/>
            <color indexed="81"/>
            <rFont val="ＭＳ ゴシック"/>
            <family val="3"/>
            <charset val="128"/>
          </rPr>
          <t>桁
　</t>
        </r>
        <r>
          <rPr>
            <sz val="9"/>
            <color indexed="81"/>
            <rFont val="ＭＳ ゴシック"/>
            <family val="3"/>
            <charset val="128"/>
          </rPr>
          <t>時</t>
        </r>
        <r>
          <rPr>
            <sz val="10"/>
            <color indexed="81"/>
            <rFont val="Arial"/>
            <family val="2"/>
          </rPr>
          <t>|</t>
        </r>
        <r>
          <rPr>
            <sz val="10"/>
            <color indexed="81"/>
            <rFont val="ＭＳ ゴシック"/>
            <family val="3"/>
            <charset val="128"/>
          </rPr>
          <t>分</t>
        </r>
        <r>
          <rPr>
            <sz val="10"/>
            <color indexed="81"/>
            <rFont val="Arial"/>
            <family val="2"/>
          </rPr>
          <t>,</t>
        </r>
        <r>
          <rPr>
            <sz val="10"/>
            <color indexed="81"/>
            <rFont val="ＭＳ ゴシック"/>
            <family val="3"/>
            <charset val="128"/>
          </rPr>
          <t>分</t>
        </r>
        <r>
          <rPr>
            <sz val="10"/>
            <color indexed="81"/>
            <rFont val="Arial"/>
            <family val="2"/>
          </rPr>
          <t>|</t>
        </r>
        <r>
          <rPr>
            <sz val="10"/>
            <color indexed="81"/>
            <rFont val="ＭＳ ゴシック"/>
            <family val="3"/>
            <charset val="128"/>
          </rPr>
          <t>秒</t>
        </r>
        <r>
          <rPr>
            <sz val="10"/>
            <color indexed="81"/>
            <rFont val="Arial"/>
            <family val="2"/>
          </rPr>
          <t>,</t>
        </r>
        <r>
          <rPr>
            <sz val="10"/>
            <color indexed="81"/>
            <rFont val="ＭＳ ゴシック"/>
            <family val="3"/>
            <charset val="128"/>
          </rPr>
          <t>秒</t>
        </r>
        <r>
          <rPr>
            <sz val="10"/>
            <color indexed="81"/>
            <rFont val="Arial"/>
            <family val="2"/>
          </rPr>
          <t>|1/10</t>
        </r>
        <r>
          <rPr>
            <sz val="10"/>
            <color indexed="81"/>
            <rFont val="ＭＳ ゴシック"/>
            <family val="3"/>
            <charset val="128"/>
          </rPr>
          <t>秒</t>
        </r>
        <r>
          <rPr>
            <sz val="10"/>
            <color indexed="81"/>
            <rFont val="Arial"/>
            <family val="2"/>
          </rPr>
          <t>,1/100</t>
        </r>
        <r>
          <rPr>
            <sz val="10"/>
            <color indexed="81"/>
            <rFont val="ＭＳ ゴシック"/>
            <family val="3"/>
            <charset val="128"/>
          </rPr>
          <t>秒</t>
        </r>
        <r>
          <rPr>
            <sz val="9"/>
            <color indexed="81"/>
            <rFont val="ＭＳ Ｐゴシック"/>
            <family val="3"/>
            <charset val="128"/>
          </rPr>
          <t xml:space="preserve">
</t>
        </r>
      </text>
    </comment>
    <comment ref="R15" authorId="1" shapeId="0">
      <text>
        <r>
          <rPr>
            <b/>
            <sz val="12"/>
            <color indexed="81"/>
            <rFont val="MS ゴシック"/>
            <family val="3"/>
            <charset val="128"/>
          </rPr>
          <t>種目コードを入力すると、
注意事項・ｺｰﾄﾞ表か読み込み</t>
        </r>
        <r>
          <rPr>
            <b/>
            <sz val="9"/>
            <color indexed="81"/>
            <rFont val="MS P ゴシック"/>
            <family val="3"/>
            <charset val="128"/>
          </rPr>
          <t xml:space="preserve">
</t>
        </r>
      </text>
    </comment>
    <comment ref="S15" authorId="1" shapeId="0">
      <text>
        <r>
          <rPr>
            <b/>
            <sz val="12"/>
            <color indexed="81"/>
            <rFont val="ＭＳ ゴシック"/>
            <family val="3"/>
            <charset val="128"/>
          </rPr>
          <t>MATシステムの種目コード
半角5桁で入力</t>
        </r>
      </text>
    </comment>
    <comment ref="T15" authorId="0" shapeId="0">
      <text>
        <r>
          <rPr>
            <sz val="12"/>
            <color indexed="81"/>
            <rFont val="ＭＳ ゴシック"/>
            <family val="3"/>
            <charset val="128"/>
          </rPr>
          <t>種目１の記録を半角で
●トラック　半角</t>
        </r>
        <r>
          <rPr>
            <sz val="12"/>
            <color indexed="81"/>
            <rFont val="Arial"/>
            <family val="2"/>
          </rPr>
          <t>7</t>
        </r>
        <r>
          <rPr>
            <sz val="12"/>
            <color indexed="81"/>
            <rFont val="ＭＳ ゴシック"/>
            <family val="3"/>
            <charset val="128"/>
          </rPr>
          <t>桁
　</t>
        </r>
        <r>
          <rPr>
            <sz val="9"/>
            <color indexed="81"/>
            <rFont val="ＭＳ ゴシック"/>
            <family val="3"/>
            <charset val="128"/>
          </rPr>
          <t>時</t>
        </r>
        <r>
          <rPr>
            <sz val="10"/>
            <color indexed="81"/>
            <rFont val="Arial"/>
            <family val="2"/>
          </rPr>
          <t>|</t>
        </r>
        <r>
          <rPr>
            <sz val="10"/>
            <color indexed="81"/>
            <rFont val="ＭＳ ゴシック"/>
            <family val="3"/>
            <charset val="128"/>
          </rPr>
          <t>分</t>
        </r>
        <r>
          <rPr>
            <sz val="10"/>
            <color indexed="81"/>
            <rFont val="Arial"/>
            <family val="2"/>
          </rPr>
          <t>,</t>
        </r>
        <r>
          <rPr>
            <sz val="10"/>
            <color indexed="81"/>
            <rFont val="ＭＳ ゴシック"/>
            <family val="3"/>
            <charset val="128"/>
          </rPr>
          <t>分</t>
        </r>
        <r>
          <rPr>
            <sz val="10"/>
            <color indexed="81"/>
            <rFont val="Arial"/>
            <family val="2"/>
          </rPr>
          <t>|</t>
        </r>
        <r>
          <rPr>
            <sz val="10"/>
            <color indexed="81"/>
            <rFont val="ＭＳ ゴシック"/>
            <family val="3"/>
            <charset val="128"/>
          </rPr>
          <t>秒</t>
        </r>
        <r>
          <rPr>
            <sz val="10"/>
            <color indexed="81"/>
            <rFont val="Arial"/>
            <family val="2"/>
          </rPr>
          <t>,</t>
        </r>
        <r>
          <rPr>
            <sz val="10"/>
            <color indexed="81"/>
            <rFont val="ＭＳ ゴシック"/>
            <family val="3"/>
            <charset val="128"/>
          </rPr>
          <t>秒</t>
        </r>
        <r>
          <rPr>
            <sz val="10"/>
            <color indexed="81"/>
            <rFont val="Arial"/>
            <family val="2"/>
          </rPr>
          <t>|1/10</t>
        </r>
        <r>
          <rPr>
            <sz val="10"/>
            <color indexed="81"/>
            <rFont val="ＭＳ ゴシック"/>
            <family val="3"/>
            <charset val="128"/>
          </rPr>
          <t>秒</t>
        </r>
        <r>
          <rPr>
            <sz val="10"/>
            <color indexed="81"/>
            <rFont val="Arial"/>
            <family val="2"/>
          </rPr>
          <t>,1/100</t>
        </r>
        <r>
          <rPr>
            <sz val="10"/>
            <color indexed="81"/>
            <rFont val="ＭＳ ゴシック"/>
            <family val="3"/>
            <charset val="128"/>
          </rPr>
          <t>秒</t>
        </r>
        <r>
          <rPr>
            <sz val="9"/>
            <color indexed="81"/>
            <rFont val="ＭＳ Ｐゴシック"/>
            <family val="3"/>
            <charset val="128"/>
          </rPr>
          <t xml:space="preserve">
</t>
        </r>
      </text>
    </comment>
    <comment ref="V15" authorId="1" shapeId="0">
      <text>
        <r>
          <rPr>
            <b/>
            <sz val="12"/>
            <color indexed="81"/>
            <rFont val="MS ゴシック"/>
            <family val="3"/>
            <charset val="128"/>
          </rPr>
          <t>種目コードを入力すると、
注意事項・ｺｰﾄﾞ表か読み込み</t>
        </r>
        <r>
          <rPr>
            <b/>
            <sz val="9"/>
            <color indexed="81"/>
            <rFont val="MS P ゴシック"/>
            <family val="3"/>
            <charset val="128"/>
          </rPr>
          <t xml:space="preserve">
</t>
        </r>
      </text>
    </comment>
    <comment ref="W15" authorId="1" shapeId="0">
      <text>
        <r>
          <rPr>
            <b/>
            <sz val="9"/>
            <color indexed="81"/>
            <rFont val="MS P ゴシック"/>
            <family val="3"/>
            <charset val="128"/>
          </rPr>
          <t>MATシステム
の種目コード
半角5桁で入力</t>
        </r>
      </text>
    </comment>
    <comment ref="X15" authorId="0" shapeId="0">
      <text>
        <r>
          <rPr>
            <sz val="12"/>
            <color indexed="81"/>
            <rFont val="ＭＳ ゴシック"/>
            <family val="3"/>
            <charset val="128"/>
          </rPr>
          <t>種目１の記録を半角で
●トラック　半角</t>
        </r>
        <r>
          <rPr>
            <sz val="12"/>
            <color indexed="81"/>
            <rFont val="Arial"/>
            <family val="2"/>
          </rPr>
          <t>7</t>
        </r>
        <r>
          <rPr>
            <sz val="12"/>
            <color indexed="81"/>
            <rFont val="ＭＳ ゴシック"/>
            <family val="3"/>
            <charset val="128"/>
          </rPr>
          <t>桁
　</t>
        </r>
        <r>
          <rPr>
            <sz val="9"/>
            <color indexed="81"/>
            <rFont val="ＭＳ ゴシック"/>
            <family val="3"/>
            <charset val="128"/>
          </rPr>
          <t>時</t>
        </r>
        <r>
          <rPr>
            <sz val="10"/>
            <color indexed="81"/>
            <rFont val="Arial"/>
            <family val="2"/>
          </rPr>
          <t>|</t>
        </r>
        <r>
          <rPr>
            <sz val="10"/>
            <color indexed="81"/>
            <rFont val="ＭＳ ゴシック"/>
            <family val="3"/>
            <charset val="128"/>
          </rPr>
          <t>分</t>
        </r>
        <r>
          <rPr>
            <sz val="10"/>
            <color indexed="81"/>
            <rFont val="Arial"/>
            <family val="2"/>
          </rPr>
          <t>,</t>
        </r>
        <r>
          <rPr>
            <sz val="10"/>
            <color indexed="81"/>
            <rFont val="ＭＳ ゴシック"/>
            <family val="3"/>
            <charset val="128"/>
          </rPr>
          <t>分</t>
        </r>
        <r>
          <rPr>
            <sz val="10"/>
            <color indexed="81"/>
            <rFont val="Arial"/>
            <family val="2"/>
          </rPr>
          <t>|</t>
        </r>
        <r>
          <rPr>
            <sz val="10"/>
            <color indexed="81"/>
            <rFont val="ＭＳ ゴシック"/>
            <family val="3"/>
            <charset val="128"/>
          </rPr>
          <t>秒</t>
        </r>
        <r>
          <rPr>
            <sz val="10"/>
            <color indexed="81"/>
            <rFont val="Arial"/>
            <family val="2"/>
          </rPr>
          <t>,</t>
        </r>
        <r>
          <rPr>
            <sz val="10"/>
            <color indexed="81"/>
            <rFont val="ＭＳ ゴシック"/>
            <family val="3"/>
            <charset val="128"/>
          </rPr>
          <t>秒</t>
        </r>
        <r>
          <rPr>
            <sz val="10"/>
            <color indexed="81"/>
            <rFont val="Arial"/>
            <family val="2"/>
          </rPr>
          <t>|1/10</t>
        </r>
        <r>
          <rPr>
            <sz val="10"/>
            <color indexed="81"/>
            <rFont val="ＭＳ ゴシック"/>
            <family val="3"/>
            <charset val="128"/>
          </rPr>
          <t>秒</t>
        </r>
        <r>
          <rPr>
            <sz val="10"/>
            <color indexed="81"/>
            <rFont val="Arial"/>
            <family val="2"/>
          </rPr>
          <t>,1/100</t>
        </r>
        <r>
          <rPr>
            <sz val="10"/>
            <color indexed="81"/>
            <rFont val="ＭＳ ゴシック"/>
            <family val="3"/>
            <charset val="128"/>
          </rPr>
          <t>秒</t>
        </r>
        <r>
          <rPr>
            <sz val="9"/>
            <color indexed="81"/>
            <rFont val="ＭＳ Ｐゴシック"/>
            <family val="3"/>
            <charset val="128"/>
          </rPr>
          <t xml:space="preserve">
</t>
        </r>
        <r>
          <rPr>
            <sz val="12"/>
            <color indexed="81"/>
            <rFont val="ＭＳ ゴシック"/>
            <family val="3"/>
            <charset val="128"/>
          </rPr>
          <t>●フィールド　半角</t>
        </r>
        <r>
          <rPr>
            <sz val="12"/>
            <color indexed="81"/>
            <rFont val="Arial"/>
            <family val="2"/>
          </rPr>
          <t>5</t>
        </r>
        <r>
          <rPr>
            <sz val="12"/>
            <color indexed="81"/>
            <rFont val="ＭＳ ゴシック"/>
            <family val="3"/>
            <charset val="128"/>
          </rPr>
          <t>桁
　</t>
        </r>
        <r>
          <rPr>
            <sz val="9"/>
            <color indexed="81"/>
            <rFont val="Arial"/>
            <family val="2"/>
          </rPr>
          <t>m,m,m|cm,cm</t>
        </r>
        <r>
          <rPr>
            <sz val="12"/>
            <color indexed="81"/>
            <rFont val="ＭＳ ゴシック"/>
            <family val="3"/>
            <charset val="128"/>
          </rPr>
          <t>　</t>
        </r>
      </text>
    </comment>
    <comment ref="Z15" authorId="1" shapeId="0">
      <text>
        <r>
          <rPr>
            <b/>
            <sz val="9"/>
            <color indexed="81"/>
            <rFont val="MS P ゴシック"/>
            <family val="3"/>
            <charset val="128"/>
          </rPr>
          <t xml:space="preserve">種目コードを入力すると、注意事項・ｺｰﾄﾞ表か読み込み
</t>
        </r>
      </text>
    </comment>
  </commentList>
</comments>
</file>

<file path=xl/sharedStrings.xml><?xml version="1.0" encoding="utf-8"?>
<sst xmlns="http://schemas.openxmlformats.org/spreadsheetml/2006/main" count="385" uniqueCount="285">
  <si>
    <t>注意事項</t>
    <rPh sb="0" eb="2">
      <t>チュウイ</t>
    </rPh>
    <rPh sb="2" eb="4">
      <t>ジコウ</t>
    </rPh>
    <phoneticPr fontId="4"/>
  </si>
  <si>
    <t>00200</t>
  </si>
  <si>
    <t>100m</t>
  </si>
  <si>
    <t>00700</t>
  </si>
  <si>
    <t>1000m</t>
  </si>
  <si>
    <t>男子</t>
  </si>
  <si>
    <t>女子</t>
  </si>
  <si>
    <t>【申し込み表】シートについて</t>
    <rPh sb="1" eb="2">
      <t>モウ</t>
    </rPh>
    <rPh sb="3" eb="4">
      <t>コ</t>
    </rPh>
    <rPh sb="5" eb="6">
      <t>ヒョウ</t>
    </rPh>
    <phoneticPr fontId="4"/>
  </si>
  <si>
    <t>00300</t>
  </si>
  <si>
    <t>200m</t>
  </si>
  <si>
    <t>00800</t>
  </si>
  <si>
    <t>1500m</t>
  </si>
  <si>
    <t>例にならって入力してください。種目コードについては、</t>
    <rPh sb="0" eb="1">
      <t>レイ</t>
    </rPh>
    <rPh sb="6" eb="8">
      <t>ニュウリョク</t>
    </rPh>
    <phoneticPr fontId="4"/>
  </si>
  <si>
    <t>00500</t>
  </si>
  <si>
    <t>400m</t>
  </si>
  <si>
    <t>01000</t>
  </si>
  <si>
    <t>3000m</t>
  </si>
  <si>
    <t>この画面を印刷して入力されるとよいかと思います。</t>
    <phoneticPr fontId="4"/>
  </si>
  <si>
    <t>00600</t>
  </si>
  <si>
    <t>800m</t>
  </si>
  <si>
    <t>01100</t>
  </si>
  <si>
    <t>5000m</t>
  </si>
  <si>
    <t>01200</t>
  </si>
  <si>
    <t>10000m</t>
  </si>
  <si>
    <t>06100</t>
  </si>
  <si>
    <t>5000mW</t>
  </si>
  <si>
    <t>04400</t>
  </si>
  <si>
    <t>100mH</t>
  </si>
  <si>
    <t>03400</t>
  </si>
  <si>
    <t>110mH</t>
  </si>
  <si>
    <t>03700</t>
  </si>
  <si>
    <r>
      <t>400mH/</t>
    </r>
    <r>
      <rPr>
        <sz val="11"/>
        <color indexed="8"/>
        <rFont val="ＭＳ Ｐゴシック"/>
        <family val="3"/>
        <charset val="128"/>
      </rPr>
      <t>男</t>
    </r>
    <rPh sb="6" eb="7">
      <t>オトコ</t>
    </rPh>
    <phoneticPr fontId="13"/>
  </si>
  <si>
    <t>04600</t>
  </si>
  <si>
    <r>
      <t>400mH/</t>
    </r>
    <r>
      <rPr>
        <sz val="11"/>
        <color indexed="8"/>
        <rFont val="ＭＳ Ｐゴシック"/>
        <family val="3"/>
        <charset val="128"/>
      </rPr>
      <t>女</t>
    </r>
    <rPh sb="6" eb="7">
      <t>オンナ</t>
    </rPh>
    <phoneticPr fontId="13"/>
  </si>
  <si>
    <t>05300</t>
  </si>
  <si>
    <t>3000mSC</t>
  </si>
  <si>
    <t>07100</t>
  </si>
  <si>
    <t>走高跳</t>
  </si>
  <si>
    <t>07200</t>
  </si>
  <si>
    <t>棒高跳</t>
  </si>
  <si>
    <t>07300</t>
  </si>
  <si>
    <t>走幅跳</t>
  </si>
  <si>
    <t>07400</t>
  </si>
  <si>
    <t>三段跳</t>
  </si>
  <si>
    <t>08200</t>
  </si>
  <si>
    <t>砲丸投/男</t>
  </si>
  <si>
    <t>08400</t>
  </si>
  <si>
    <t>砲丸投/女</t>
  </si>
  <si>
    <t>08700</t>
  </si>
  <si>
    <t>円盤投/男</t>
  </si>
  <si>
    <t>08800</t>
  </si>
  <si>
    <t>円盤投/女</t>
  </si>
  <si>
    <t>09100</t>
  </si>
  <si>
    <t>ﾊﾝﾏｰ投/男</t>
    <rPh sb="6" eb="7">
      <t>オトコ</t>
    </rPh>
    <phoneticPr fontId="4"/>
  </si>
  <si>
    <t>09400</t>
    <phoneticPr fontId="4"/>
  </si>
  <si>
    <t>ﾊﾝﾏｰ投/女</t>
    <rPh sb="6" eb="7">
      <t>オンナ</t>
    </rPh>
    <phoneticPr fontId="4"/>
  </si>
  <si>
    <t>09200</t>
  </si>
  <si>
    <t>やり投/男</t>
  </si>
  <si>
    <t>09300</t>
  </si>
  <si>
    <t>やり投/女</t>
  </si>
  <si>
    <t>登録団体・学校名</t>
    <phoneticPr fontId="3"/>
  </si>
  <si>
    <t xml:space="preserve">略称 </t>
    <rPh sb="0" eb="2">
      <t>リャクショウ</t>
    </rPh>
    <phoneticPr fontId="4"/>
  </si>
  <si>
    <t>ﾌﾘｶﾞﾅ (半角)</t>
    <rPh sb="7" eb="9">
      <t>ハンカク</t>
    </rPh>
    <phoneticPr fontId="4"/>
  </si>
  <si>
    <t>参加人数･種目数</t>
    <rPh sb="0" eb="2">
      <t>サンカ</t>
    </rPh>
    <rPh sb="2" eb="4">
      <t>ニンズウ</t>
    </rPh>
    <rPh sb="5" eb="7">
      <t>シュモク</t>
    </rPh>
    <rPh sb="7" eb="8">
      <t>スウ</t>
    </rPh>
    <phoneticPr fontId="10"/>
  </si>
  <si>
    <t>作成日</t>
    <rPh sb="0" eb="2">
      <t>サクセイ</t>
    </rPh>
    <rPh sb="2" eb="3">
      <t>ヒ</t>
    </rPh>
    <phoneticPr fontId="4"/>
  </si>
  <si>
    <t>男子</t>
    <rPh sb="0" eb="2">
      <t>ダンシ</t>
    </rPh>
    <phoneticPr fontId="10"/>
  </si>
  <si>
    <t>女子</t>
    <rPh sb="0" eb="2">
      <t>ジョシ</t>
    </rPh>
    <phoneticPr fontId="10"/>
  </si>
  <si>
    <t>合計</t>
    <rPh sb="0" eb="2">
      <t>ゴウケイ</t>
    </rPh>
    <phoneticPr fontId="10"/>
  </si>
  <si>
    <t>申込責任者(引率者氏名)</t>
    <phoneticPr fontId="10"/>
  </si>
  <si>
    <t xml:space="preserve">保険料･参加料 </t>
    <rPh sb="0" eb="2">
      <t>ホケン</t>
    </rPh>
    <rPh sb="2" eb="3">
      <t>リョウ</t>
    </rPh>
    <rPh sb="4" eb="6">
      <t>サンカ</t>
    </rPh>
    <rPh sb="6" eb="7">
      <t>リョウ</t>
    </rPh>
    <phoneticPr fontId="10"/>
  </si>
  <si>
    <t>連絡先(TEL)</t>
    <phoneticPr fontId="10"/>
  </si>
  <si>
    <t>登録団体代表者(所属長名)</t>
    <rPh sb="0" eb="2">
      <t>トウロク</t>
    </rPh>
    <rPh sb="2" eb="4">
      <t>ダンタイ</t>
    </rPh>
    <rPh sb="4" eb="7">
      <t>ダイヒョウシャ</t>
    </rPh>
    <rPh sb="8" eb="11">
      <t>ショゾクチョウ</t>
    </rPh>
    <rPh sb="11" eb="12">
      <t>ナ</t>
    </rPh>
    <phoneticPr fontId="10"/>
  </si>
  <si>
    <t>HELP</t>
    <phoneticPr fontId="10"/>
  </si>
  <si>
    <t>合計</t>
    <rPh sb="0" eb="2">
      <t>ゴウケイ</t>
    </rPh>
    <phoneticPr fontId="4"/>
  </si>
  <si>
    <t>参加料</t>
    <rPh sb="0" eb="3">
      <t>サンカリョウ</t>
    </rPh>
    <phoneticPr fontId="4"/>
  </si>
  <si>
    <t>例にならって入力してください。ブルーのセルにマウスポインタを持っていくと、ヘルプを表示します。</t>
    <rPh sb="0" eb="1">
      <t>レイ</t>
    </rPh>
    <rPh sb="6" eb="8">
      <t>ニュウリョク</t>
    </rPh>
    <rPh sb="30" eb="31">
      <t>モ</t>
    </rPh>
    <rPh sb="41" eb="43">
      <t>ヒョウジ</t>
    </rPh>
    <phoneticPr fontId="4"/>
  </si>
  <si>
    <t>※</t>
    <phoneticPr fontId="4"/>
  </si>
  <si>
    <t>のセルのみ編集可能です。</t>
    <rPh sb="5" eb="7">
      <t>ヘンシュウ</t>
    </rPh>
    <rPh sb="7" eb="9">
      <t>カノウ</t>
    </rPh>
    <phoneticPr fontId="4"/>
  </si>
  <si>
    <t>例</t>
    <rPh sb="0" eb="1">
      <t>レイ</t>
    </rPh>
    <phoneticPr fontId="4"/>
  </si>
  <si>
    <t>土佐塾　太郎</t>
    <rPh sb="0" eb="3">
      <t>トサジュク</t>
    </rPh>
    <rPh sb="4" eb="6">
      <t>タロウ</t>
    </rPh>
    <phoneticPr fontId="4"/>
  </si>
  <si>
    <t>ﾄｻｼﾞｭｸ ﾀﾛｳ</t>
    <phoneticPr fontId="4"/>
  </si>
  <si>
    <t>TOSAJUKU Taro</t>
    <phoneticPr fontId="4"/>
  </si>
  <si>
    <t>個人種目申し込み表</t>
    <phoneticPr fontId="4"/>
  </si>
  <si>
    <t>DB</t>
    <phoneticPr fontId="4"/>
  </si>
  <si>
    <t>ZK</t>
    <phoneticPr fontId="4"/>
  </si>
  <si>
    <t>SX</t>
    <phoneticPr fontId="4"/>
  </si>
  <si>
    <t>N1</t>
    <phoneticPr fontId="4"/>
  </si>
  <si>
    <t>N2</t>
    <phoneticPr fontId="4"/>
  </si>
  <si>
    <t>N3</t>
    <phoneticPr fontId="4"/>
  </si>
  <si>
    <t>MC</t>
    <phoneticPr fontId="4"/>
  </si>
  <si>
    <t>KC</t>
    <phoneticPr fontId="4"/>
  </si>
  <si>
    <t>S1</t>
    <phoneticPr fontId="4"/>
  </si>
  <si>
    <t>S2</t>
    <phoneticPr fontId="4"/>
  </si>
  <si>
    <t>S3</t>
    <phoneticPr fontId="4"/>
  </si>
  <si>
    <t>ﾅﾝﾊﾞｰ</t>
    <phoneticPr fontId="10"/>
  </si>
  <si>
    <t>男女</t>
    <rPh sb="0" eb="2">
      <t>ダンジョ</t>
    </rPh>
    <phoneticPr fontId="10"/>
  </si>
  <si>
    <t>氏名</t>
    <rPh sb="0" eb="2">
      <t>シメイ</t>
    </rPh>
    <phoneticPr fontId="10"/>
  </si>
  <si>
    <t>学年</t>
    <rPh sb="0" eb="2">
      <t>ガクネン</t>
    </rPh>
    <phoneticPr fontId="10"/>
  </si>
  <si>
    <t>ﾌﾘｶﾞﾅ</t>
    <phoneticPr fontId="10"/>
  </si>
  <si>
    <t>英字氏名</t>
    <rPh sb="0" eb="1">
      <t>エイ</t>
    </rPh>
    <rPh sb="1" eb="2">
      <t>ジ</t>
    </rPh>
    <rPh sb="2" eb="4">
      <t>シメイ</t>
    </rPh>
    <phoneticPr fontId="10"/>
  </si>
  <si>
    <t>生年月日</t>
    <rPh sb="0" eb="4">
      <t>セイネンガッピ</t>
    </rPh>
    <phoneticPr fontId="4"/>
  </si>
  <si>
    <t>県ｺｰﾄﾞ</t>
    <rPh sb="0" eb="1">
      <t>ケン</t>
    </rPh>
    <phoneticPr fontId="10"/>
  </si>
  <si>
    <t>所属</t>
    <rPh sb="0" eb="2">
      <t>ショゾク</t>
    </rPh>
    <phoneticPr fontId="4"/>
  </si>
  <si>
    <t>種目1ｺｰﾄﾞ</t>
    <rPh sb="0" eb="2">
      <t>シュモク</t>
    </rPh>
    <phoneticPr fontId="4"/>
  </si>
  <si>
    <t>最高記録</t>
    <rPh sb="0" eb="2">
      <t>サイコウ</t>
    </rPh>
    <rPh sb="2" eb="4">
      <t>キロク</t>
    </rPh>
    <phoneticPr fontId="4"/>
  </si>
  <si>
    <t>種目</t>
    <rPh sb="0" eb="2">
      <t>シュモク</t>
    </rPh>
    <phoneticPr fontId="4"/>
  </si>
  <si>
    <t>種目2ｺｰﾄﾞ</t>
    <rPh sb="0" eb="2">
      <t>シュモク</t>
    </rPh>
    <phoneticPr fontId="4"/>
  </si>
  <si>
    <t>種目3ｺｰﾄﾞ</t>
    <rPh sb="0" eb="2">
      <t>シュモク</t>
    </rPh>
    <phoneticPr fontId="4"/>
  </si>
  <si>
    <t>例．下の形式でデータを作ってこのシートをcsvで保存すれば、競技者マスターが作成できます。csvにした後、上の4行は消してください。</t>
    <rPh sb="0" eb="1">
      <t>レイ</t>
    </rPh>
    <rPh sb="2" eb="3">
      <t>シタ</t>
    </rPh>
    <rPh sb="4" eb="6">
      <t>ケイシキ</t>
    </rPh>
    <rPh sb="11" eb="12">
      <t>ツク</t>
    </rPh>
    <rPh sb="24" eb="26">
      <t>ホゾン</t>
    </rPh>
    <rPh sb="30" eb="33">
      <t>キョウギシャ</t>
    </rPh>
    <rPh sb="38" eb="40">
      <t>サクセイ</t>
    </rPh>
    <rPh sb="51" eb="52">
      <t>アト</t>
    </rPh>
    <rPh sb="53" eb="54">
      <t>ウエ</t>
    </rPh>
    <rPh sb="56" eb="57">
      <t>ギョウ</t>
    </rPh>
    <rPh sb="58" eb="59">
      <t>ケ</t>
    </rPh>
    <phoneticPr fontId="4"/>
  </si>
  <si>
    <t>DB</t>
  </si>
  <si>
    <t>ZK</t>
  </si>
  <si>
    <t>SX</t>
  </si>
  <si>
    <t>N1</t>
  </si>
  <si>
    <t>N2</t>
  </si>
  <si>
    <t>N3</t>
  </si>
  <si>
    <t>MC</t>
  </si>
  <si>
    <t>KC</t>
  </si>
  <si>
    <t>S1</t>
  </si>
  <si>
    <t>S2</t>
  </si>
  <si>
    <t>S3</t>
  </si>
  <si>
    <t>大西　　亮　(3)</t>
  </si>
  <si>
    <t>ｵｵﾆｼ ﾘｮｳ</t>
  </si>
  <si>
    <t>ONISHI Ryo(07)</t>
  </si>
  <si>
    <t>09200 04497</t>
  </si>
  <si>
    <t>例．下の形式でデータを作ってこのシートをcsvで保存すれば、所属マスターが作成できます。csvにした後、上の4行は消してください。</t>
    <rPh sb="0" eb="1">
      <t>レイ</t>
    </rPh>
    <rPh sb="2" eb="3">
      <t>シタ</t>
    </rPh>
    <rPh sb="4" eb="6">
      <t>ケイシキ</t>
    </rPh>
    <rPh sb="11" eb="12">
      <t>ツク</t>
    </rPh>
    <rPh sb="24" eb="26">
      <t>ホゾン</t>
    </rPh>
    <rPh sb="30" eb="32">
      <t>ショゾク</t>
    </rPh>
    <rPh sb="37" eb="39">
      <t>サクセイ</t>
    </rPh>
    <phoneticPr fontId="4"/>
  </si>
  <si>
    <t>土佐塾</t>
  </si>
  <si>
    <t>ﾄｻｼﾞｭｸ</t>
  </si>
  <si>
    <t>都道府県コード一覧</t>
    <rPh sb="0" eb="4">
      <t>トドウフケン</t>
    </rPh>
    <rPh sb="7" eb="9">
      <t>イチラン</t>
    </rPh>
    <phoneticPr fontId="3"/>
  </si>
  <si>
    <t>北海道</t>
  </si>
  <si>
    <t>01</t>
  </si>
  <si>
    <t>埼玉</t>
  </si>
  <si>
    <t>11</t>
  </si>
  <si>
    <t>静岡</t>
    <phoneticPr fontId="3"/>
  </si>
  <si>
    <t>21</t>
  </si>
  <si>
    <t>鳥取</t>
  </si>
  <si>
    <t>31</t>
  </si>
  <si>
    <t>佐賀</t>
  </si>
  <si>
    <t>41</t>
  </si>
  <si>
    <t>青森</t>
  </si>
  <si>
    <t>02</t>
  </si>
  <si>
    <t>千葉</t>
  </si>
  <si>
    <t>12</t>
  </si>
  <si>
    <t>愛知</t>
  </si>
  <si>
    <t>22</t>
  </si>
  <si>
    <t>島根</t>
  </si>
  <si>
    <t>32</t>
  </si>
  <si>
    <t>長崎</t>
  </si>
  <si>
    <t>42</t>
  </si>
  <si>
    <t>岩手</t>
  </si>
  <si>
    <t>03</t>
  </si>
  <si>
    <t>東京</t>
  </si>
  <si>
    <t>13</t>
  </si>
  <si>
    <t>三重</t>
  </si>
  <si>
    <t>23</t>
  </si>
  <si>
    <t>岡山</t>
  </si>
  <si>
    <t>33</t>
  </si>
  <si>
    <t>熊本</t>
  </si>
  <si>
    <t>43</t>
  </si>
  <si>
    <t>宮城</t>
  </si>
  <si>
    <t>04</t>
  </si>
  <si>
    <t>神奈川</t>
  </si>
  <si>
    <t>14</t>
  </si>
  <si>
    <t>岐阜</t>
  </si>
  <si>
    <t>24</t>
  </si>
  <si>
    <t>広島</t>
  </si>
  <si>
    <t>34</t>
  </si>
  <si>
    <t>大分</t>
  </si>
  <si>
    <t>44</t>
  </si>
  <si>
    <t>秋田</t>
  </si>
  <si>
    <t>05</t>
  </si>
  <si>
    <t>山梨</t>
  </si>
  <si>
    <t>15</t>
  </si>
  <si>
    <t>滋賀</t>
  </si>
  <si>
    <t>25</t>
  </si>
  <si>
    <t>山口</t>
  </si>
  <si>
    <t>35</t>
  </si>
  <si>
    <t>宮崎</t>
  </si>
  <si>
    <t>45</t>
  </si>
  <si>
    <t>山形</t>
  </si>
  <si>
    <t>06</t>
  </si>
  <si>
    <t>新潟</t>
  </si>
  <si>
    <t>16</t>
  </si>
  <si>
    <t>京都</t>
  </si>
  <si>
    <t>26</t>
  </si>
  <si>
    <t>香川</t>
  </si>
  <si>
    <t>36</t>
  </si>
  <si>
    <t>鹿児島</t>
  </si>
  <si>
    <t>46</t>
  </si>
  <si>
    <t>福島</t>
  </si>
  <si>
    <t>07</t>
  </si>
  <si>
    <t>長野</t>
  </si>
  <si>
    <t>17</t>
  </si>
  <si>
    <t>大阪</t>
  </si>
  <si>
    <t>27</t>
  </si>
  <si>
    <t>徳島</t>
  </si>
  <si>
    <t>37</t>
  </si>
  <si>
    <t>沖縄</t>
  </si>
  <si>
    <t>47</t>
  </si>
  <si>
    <t>茨城</t>
  </si>
  <si>
    <t>08</t>
  </si>
  <si>
    <t>富山</t>
  </si>
  <si>
    <t>18</t>
  </si>
  <si>
    <t>兵庫</t>
  </si>
  <si>
    <t>28</t>
  </si>
  <si>
    <t>愛媛</t>
  </si>
  <si>
    <t>38</t>
  </si>
  <si>
    <t>栃木</t>
  </si>
  <si>
    <t>09</t>
  </si>
  <si>
    <t>石川</t>
  </si>
  <si>
    <t>19</t>
  </si>
  <si>
    <t>奈良</t>
  </si>
  <si>
    <t>29</t>
  </si>
  <si>
    <t>高知</t>
  </si>
  <si>
    <t>39</t>
  </si>
  <si>
    <t>群馬</t>
  </si>
  <si>
    <t>10</t>
  </si>
  <si>
    <t>福井</t>
  </si>
  <si>
    <t>20</t>
  </si>
  <si>
    <t>和歌山</t>
  </si>
  <si>
    <t>30</t>
  </si>
  <si>
    <t>福岡</t>
  </si>
  <si>
    <t>40</t>
  </si>
  <si>
    <t>氏名(学年)</t>
    <rPh sb="0" eb="2">
      <t>シメイ</t>
    </rPh>
    <rPh sb="3" eb="5">
      <t>ガクネン</t>
    </rPh>
    <phoneticPr fontId="10"/>
  </si>
  <si>
    <t>所属ｺｰﾄﾞ</t>
    <rPh sb="0" eb="2">
      <t>ショゾク</t>
    </rPh>
    <phoneticPr fontId="4"/>
  </si>
  <si>
    <t xml:space="preserve"> 所属ｺｰﾄﾞ (6桁)</t>
    <rPh sb="10" eb="11">
      <t>ケタ</t>
    </rPh>
    <phoneticPr fontId="3"/>
  </si>
  <si>
    <t>08100</t>
  </si>
  <si>
    <t>08230</t>
  </si>
  <si>
    <t>08350</t>
  </si>
  <si>
    <t>08500</t>
  </si>
  <si>
    <t>08600</t>
  </si>
  <si>
    <t>08730</t>
  </si>
  <si>
    <t>08900</t>
  </si>
  <si>
    <t>09130</t>
  </si>
  <si>
    <t>09400</t>
  </si>
  <si>
    <t>09650</t>
  </si>
  <si>
    <t>ｼﾞｬﾍﾞﾘｯｸｽﾛｰ</t>
  </si>
  <si>
    <t>砲丸投(7.260kg)</t>
  </si>
  <si>
    <t>砲丸投(7.260kg)</t>
    <phoneticPr fontId="1"/>
  </si>
  <si>
    <t>砲丸投(6.000kg)</t>
  </si>
  <si>
    <t>砲丸投(6.000kg)</t>
    <phoneticPr fontId="3"/>
  </si>
  <si>
    <r>
      <rPr>
        <sz val="11"/>
        <rFont val="ＭＳ Ｐゴシック"/>
        <family val="3"/>
        <charset val="128"/>
      </rPr>
      <t>砲丸投</t>
    </r>
    <r>
      <rPr>
        <sz val="11"/>
        <rFont val="Arial"/>
        <family val="2"/>
      </rPr>
      <t>(5.000kg)</t>
    </r>
    <phoneticPr fontId="1"/>
  </si>
  <si>
    <t>08350</t>
    <phoneticPr fontId="3"/>
  </si>
  <si>
    <r>
      <rPr>
        <sz val="11"/>
        <rFont val="ＭＳ Ｐゴシック"/>
        <family val="3"/>
        <charset val="128"/>
      </rPr>
      <t>砲丸投</t>
    </r>
    <r>
      <rPr>
        <sz val="11"/>
        <rFont val="Arial"/>
        <family val="2"/>
      </rPr>
      <t>(4.000kg)</t>
    </r>
    <phoneticPr fontId="1"/>
  </si>
  <si>
    <t>一男</t>
    <rPh sb="0" eb="1">
      <t>イチ</t>
    </rPh>
    <rPh sb="1" eb="2">
      <t>ダン</t>
    </rPh>
    <phoneticPr fontId="3"/>
  </si>
  <si>
    <t>高男</t>
    <rPh sb="0" eb="1">
      <t>コウ</t>
    </rPh>
    <rPh sb="1" eb="2">
      <t>ダン</t>
    </rPh>
    <phoneticPr fontId="3"/>
  </si>
  <si>
    <t>中男</t>
    <rPh sb="0" eb="1">
      <t>ナカ</t>
    </rPh>
    <rPh sb="1" eb="2">
      <t>オトコ</t>
    </rPh>
    <phoneticPr fontId="3"/>
  </si>
  <si>
    <t>一女</t>
    <rPh sb="0" eb="1">
      <t>イチ</t>
    </rPh>
    <rPh sb="1" eb="2">
      <t>ジョ</t>
    </rPh>
    <phoneticPr fontId="3"/>
  </si>
  <si>
    <r>
      <rPr>
        <sz val="11"/>
        <rFont val="ＭＳ Ｐゴシック"/>
        <family val="3"/>
        <charset val="128"/>
      </rPr>
      <t>砲丸投</t>
    </r>
    <r>
      <rPr>
        <sz val="11"/>
        <rFont val="Arial"/>
        <family val="2"/>
      </rPr>
      <t>(2.721kg)</t>
    </r>
    <phoneticPr fontId="1"/>
  </si>
  <si>
    <t>中女</t>
    <rPh sb="0" eb="1">
      <t>チュウ</t>
    </rPh>
    <rPh sb="1" eb="2">
      <t>ジョ</t>
    </rPh>
    <phoneticPr fontId="3"/>
  </si>
  <si>
    <t>円盤投(2.000kg)</t>
  </si>
  <si>
    <t>円盤投(2.000kg)</t>
    <phoneticPr fontId="1"/>
  </si>
  <si>
    <t>円盤投(1.750kg)</t>
  </si>
  <si>
    <t>円盤投(1.750kg)</t>
    <phoneticPr fontId="3"/>
  </si>
  <si>
    <t>円盤投(1.500kg)</t>
  </si>
  <si>
    <t>円盤投(1.500kg)</t>
    <phoneticPr fontId="3"/>
  </si>
  <si>
    <t>円盤投(1.000kg)</t>
  </si>
  <si>
    <t>円盤投(1.000kg)</t>
    <phoneticPr fontId="3"/>
  </si>
  <si>
    <r>
      <rPr>
        <sz val="11"/>
        <rFont val="ＭＳ Ｐゴシック"/>
        <family val="3"/>
        <charset val="128"/>
      </rPr>
      <t>ﾊﾝﾏｰ投</t>
    </r>
    <r>
      <rPr>
        <sz val="11"/>
        <rFont val="Arial"/>
        <family val="2"/>
      </rPr>
      <t>(7.260kg)</t>
    </r>
    <phoneticPr fontId="1"/>
  </si>
  <si>
    <r>
      <rPr>
        <sz val="11"/>
        <rFont val="ＭＳ Ｐゴシック"/>
        <family val="3"/>
        <charset val="128"/>
      </rPr>
      <t>ﾊﾝﾏｰ投</t>
    </r>
    <r>
      <rPr>
        <sz val="11"/>
        <rFont val="Arial"/>
        <family val="2"/>
      </rPr>
      <t>(6.000kg)</t>
    </r>
    <phoneticPr fontId="1"/>
  </si>
  <si>
    <t>09650</t>
    <phoneticPr fontId="3"/>
  </si>
  <si>
    <t>中男</t>
    <rPh sb="0" eb="1">
      <t>ナカ</t>
    </rPh>
    <rPh sb="1" eb="2">
      <t>ダン</t>
    </rPh>
    <phoneticPr fontId="3"/>
  </si>
  <si>
    <r>
      <rPr>
        <sz val="11"/>
        <rFont val="ＭＳ Ｐゴシック"/>
        <family val="3"/>
        <charset val="128"/>
      </rPr>
      <t>ﾊﾝﾏｰ投</t>
    </r>
    <r>
      <rPr>
        <sz val="11"/>
        <rFont val="Arial"/>
        <family val="2"/>
      </rPr>
      <t>(4.000kg)</t>
    </r>
    <phoneticPr fontId="1"/>
  </si>
  <si>
    <t>やり投(0.800kg)</t>
  </si>
  <si>
    <t>やり投(0.800kg)</t>
    <phoneticPr fontId="3"/>
  </si>
  <si>
    <t>やり投(0.600kg)</t>
  </si>
  <si>
    <t>やり投(0.600kg)</t>
    <phoneticPr fontId="3"/>
  </si>
  <si>
    <t>09750</t>
  </si>
  <si>
    <t>09750</t>
    <phoneticPr fontId="3"/>
  </si>
  <si>
    <t>中学</t>
    <rPh sb="0" eb="2">
      <t>チュウガク</t>
    </rPh>
    <phoneticPr fontId="3"/>
  </si>
  <si>
    <t>砲丸投(5.000kg)</t>
  </si>
  <si>
    <t>砲丸投(4.000kg)</t>
  </si>
  <si>
    <t>砲丸投(2.721kg)</t>
  </si>
  <si>
    <t>ﾊﾝﾏｰ投(7.260kg)</t>
  </si>
  <si>
    <t>ﾊﾝﾏｰ投(6.000kg)</t>
  </si>
  <si>
    <t>ﾊﾝﾏｰ投(4.000kg)</t>
  </si>
  <si>
    <t>中 学 生(1種目\400)</t>
    <rPh sb="0" eb="1">
      <t>ナカ</t>
    </rPh>
    <rPh sb="2" eb="3">
      <t>ガク</t>
    </rPh>
    <rPh sb="4" eb="5">
      <t>セイ</t>
    </rPh>
    <phoneticPr fontId="4"/>
  </si>
  <si>
    <t>高校生(1種目\600)</t>
    <rPh sb="0" eb="3">
      <t>コウコウセイ</t>
    </rPh>
    <phoneticPr fontId="4"/>
  </si>
  <si>
    <t>一　般(1種目\1,100)</t>
    <rPh sb="0" eb="1">
      <t>イチ</t>
    </rPh>
    <rPh sb="2" eb="3">
      <t>ハン</t>
    </rPh>
    <phoneticPr fontId="4"/>
  </si>
  <si>
    <t>08300</t>
    <phoneticPr fontId="4"/>
  </si>
  <si>
    <t>09750</t>
    <phoneticPr fontId="4"/>
  </si>
  <si>
    <t>05212</t>
    <phoneticPr fontId="4"/>
  </si>
  <si>
    <t>03178</t>
    <phoneticPr fontId="3"/>
  </si>
  <si>
    <t>投てき記録会コード表</t>
    <rPh sb="0" eb="1">
      <t>トウ</t>
    </rPh>
    <rPh sb="3" eb="5">
      <t>キロク</t>
    </rPh>
    <rPh sb="5" eb="6">
      <t>カイ</t>
    </rPh>
    <rPh sb="9" eb="10">
      <t>オモテ</t>
    </rPh>
    <phoneticPr fontId="4"/>
  </si>
  <si>
    <t>中学</t>
    <phoneticPr fontId="3"/>
  </si>
  <si>
    <t>印</t>
    <rPh sb="0" eb="1">
      <t>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</si>
</sst>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quot;¥&quot;\-#,##0"/>
    <numFmt numFmtId="176" formatCode="yyyy&quot;年&quot;m&quot;月&quot;d&quot;日&quot;;@"/>
    <numFmt numFmtId="177" formatCode="0;0;"/>
    <numFmt numFmtId="178" formatCode="0&quot;人&quot;"/>
    <numFmt numFmtId="179" formatCode="0_ "/>
  </numFmts>
  <fonts count="43">
    <font>
      <sz val="11"/>
      <color theme="1"/>
      <name val="游ゴシック"/>
      <family val="2"/>
      <charset val="128"/>
      <scheme val="minor"/>
    </font>
    <font>
      <u/>
      <sz val="11"/>
      <color theme="10"/>
      <name val="游ゴシック"/>
      <family val="2"/>
      <charset val="128"/>
      <scheme val="minor"/>
    </font>
    <font>
      <b/>
      <sz val="11"/>
      <name val="ＭＳ ゴシック"/>
      <family val="3"/>
      <charset val="128"/>
    </font>
    <font>
      <sz val="6"/>
      <name val="游ゴシック"/>
      <family val="2"/>
      <charset val="128"/>
      <scheme val="minor"/>
    </font>
    <font>
      <sz val="6"/>
      <name val="ＭＳ ゴシック"/>
      <family val="3"/>
      <charset val="128"/>
    </font>
    <font>
      <sz val="11"/>
      <name val="ＭＳ ゴシック"/>
      <family val="3"/>
      <charset val="128"/>
    </font>
    <font>
      <sz val="11"/>
      <name val="Arial"/>
      <family val="2"/>
    </font>
    <font>
      <sz val="11"/>
      <color indexed="8"/>
      <name val="ＭＳ ゴシック"/>
      <family val="3"/>
      <charset val="128"/>
    </font>
    <font>
      <sz val="11"/>
      <color indexed="8"/>
      <name val="Arial"/>
      <family val="2"/>
    </font>
    <font>
      <b/>
      <sz val="11"/>
      <color indexed="8"/>
      <name val="Arial"/>
      <family val="2"/>
    </font>
    <font>
      <sz val="6"/>
      <name val="ＭＳ Ｐゴシック"/>
      <family val="3"/>
      <charset val="128"/>
    </font>
    <font>
      <b/>
      <sz val="11"/>
      <color rgb="FFFF0000"/>
      <name val="ＭＳ ゴシック"/>
      <family val="3"/>
      <charset val="128"/>
    </font>
    <font>
      <sz val="11"/>
      <color indexed="8"/>
      <name val="ＭＳ Ｐゴシック"/>
      <family val="3"/>
      <charset val="128"/>
    </font>
    <font>
      <u/>
      <sz val="11"/>
      <color indexed="12"/>
      <name val="ＭＳ ゴシック"/>
      <family val="3"/>
      <charset val="128"/>
    </font>
    <font>
      <sz val="11"/>
      <name val="ＭＳ Ｐゴシック"/>
      <family val="3"/>
      <charset val="128"/>
    </font>
    <font>
      <sz val="11"/>
      <color indexed="9"/>
      <name val="ＭＳ ゴシック"/>
      <family val="3"/>
      <charset val="128"/>
    </font>
    <font>
      <sz val="10"/>
      <name val="ＭＳ Ｐゴシック"/>
      <family val="3"/>
      <charset val="128"/>
    </font>
    <font>
      <b/>
      <sz val="11"/>
      <color indexed="10"/>
      <name val="ＭＳ ゴシック"/>
      <family val="3"/>
      <charset val="128"/>
    </font>
    <font>
      <sz val="10"/>
      <color indexed="81"/>
      <name val="Arial"/>
      <family val="2"/>
    </font>
    <font>
      <sz val="9"/>
      <color indexed="81"/>
      <name val="ＭＳ Ｐゴシック"/>
      <family val="3"/>
      <charset val="128"/>
    </font>
    <font>
      <b/>
      <sz val="12"/>
      <color indexed="81"/>
      <name val="ＭＳ ゴシック"/>
      <family val="3"/>
      <charset val="128"/>
    </font>
    <font>
      <b/>
      <sz val="6"/>
      <color indexed="81"/>
      <name val="ＭＳ ゴシック"/>
      <family val="3"/>
      <charset val="128"/>
    </font>
    <font>
      <sz val="12"/>
      <color indexed="81"/>
      <name val="ＭＳ ゴシック"/>
      <family val="3"/>
      <charset val="128"/>
    </font>
    <font>
      <sz val="6"/>
      <color indexed="81"/>
      <name val="ＭＳ ゴシック"/>
      <family val="3"/>
      <charset val="128"/>
    </font>
    <font>
      <sz val="4"/>
      <color indexed="81"/>
      <name val="ＭＳ ゴシック"/>
      <family val="3"/>
      <charset val="128"/>
    </font>
    <font>
      <u/>
      <sz val="10"/>
      <color indexed="81"/>
      <name val="ＭＳ ゴシック"/>
      <family val="3"/>
      <charset val="128"/>
    </font>
    <font>
      <sz val="10"/>
      <color indexed="81"/>
      <name val="ＭＳ ゴシック"/>
      <family val="3"/>
      <charset val="128"/>
    </font>
    <font>
      <b/>
      <sz val="10"/>
      <color indexed="81"/>
      <name val="ＭＳ ゴシック"/>
      <family val="3"/>
      <charset val="128"/>
    </font>
    <font>
      <sz val="8"/>
      <color indexed="81"/>
      <name val="ＭＳ ゴシック"/>
      <family val="3"/>
      <charset val="128"/>
    </font>
    <font>
      <sz val="16"/>
      <color indexed="81"/>
      <name val="ＭＳ ゴシック"/>
      <family val="3"/>
      <charset val="128"/>
    </font>
    <font>
      <sz val="12"/>
      <color indexed="81"/>
      <name val="Arial"/>
      <family val="2"/>
    </font>
    <font>
      <b/>
      <u/>
      <sz val="10"/>
      <color indexed="81"/>
      <name val="ＭＳ ゴシック"/>
      <family val="3"/>
      <charset val="128"/>
    </font>
    <font>
      <b/>
      <sz val="10"/>
      <color indexed="81"/>
      <name val="Arial"/>
      <family val="2"/>
    </font>
    <font>
      <sz val="12"/>
      <color indexed="81"/>
      <name val="ＭＳ Ｐゴシック"/>
      <family val="3"/>
      <charset val="128"/>
    </font>
    <font>
      <sz val="11"/>
      <color indexed="81"/>
      <name val="ＭＳ Ｐゴシック"/>
      <family val="3"/>
      <charset val="128"/>
    </font>
    <font>
      <b/>
      <sz val="12"/>
      <color indexed="81"/>
      <name val="MS P ゴシック"/>
      <family val="3"/>
      <charset val="128"/>
    </font>
    <font>
      <b/>
      <sz val="9"/>
      <color indexed="81"/>
      <name val="MS P ゴシック"/>
      <family val="3"/>
      <charset val="128"/>
    </font>
    <font>
      <sz val="9"/>
      <color indexed="81"/>
      <name val="ＭＳ ゴシック"/>
      <family val="3"/>
      <charset val="128"/>
    </font>
    <font>
      <sz val="9"/>
      <color indexed="81"/>
      <name val="Arial"/>
      <family val="2"/>
    </font>
    <font>
      <sz val="11"/>
      <color theme="1"/>
      <name val="ＭＳ ゴシック"/>
      <family val="3"/>
      <charset val="128"/>
    </font>
    <font>
      <b/>
      <sz val="12"/>
      <color indexed="81"/>
      <name val="MS ゴシック"/>
      <family val="3"/>
      <charset val="128"/>
    </font>
    <font>
      <sz val="11"/>
      <name val="游ゴシック"/>
      <family val="3"/>
      <charset val="128"/>
    </font>
    <font>
      <b/>
      <sz val="11"/>
      <color rgb="FF000000"/>
      <name val="Arial"/>
      <family val="2"/>
    </font>
  </fonts>
  <fills count="11">
    <fill>
      <patternFill patternType="none"/>
    </fill>
    <fill>
      <patternFill patternType="gray125"/>
    </fill>
    <fill>
      <patternFill patternType="solid">
        <fgColor rgb="FFCCFFCC"/>
        <bgColor indexed="64"/>
      </patternFill>
    </fill>
    <fill>
      <patternFill patternType="lightGray">
        <fgColor indexed="10"/>
        <bgColor indexed="9"/>
      </patternFill>
    </fill>
    <fill>
      <patternFill patternType="solid">
        <fgColor rgb="FFFFFF99"/>
        <bgColor indexed="64"/>
      </patternFill>
    </fill>
    <fill>
      <patternFill patternType="solid">
        <fgColor rgb="FF00FFFF"/>
        <bgColor indexed="64"/>
      </patternFill>
    </fill>
    <fill>
      <patternFill patternType="solid">
        <fgColor indexed="15"/>
        <bgColor indexed="64"/>
      </patternFill>
    </fill>
    <fill>
      <patternFill patternType="solid">
        <fgColor rgb="FF66FFFF"/>
        <bgColor indexed="64"/>
      </patternFill>
    </fill>
    <fill>
      <patternFill patternType="solid">
        <fgColor indexed="42"/>
        <bgColor indexed="64"/>
      </patternFill>
    </fill>
    <fill>
      <patternFill patternType="solid">
        <fgColor theme="0"/>
        <bgColor indexed="64"/>
      </patternFill>
    </fill>
    <fill>
      <patternFill patternType="solid">
        <fgColor theme="0" tint="-0.14999847407452621"/>
        <bgColor indexed="64"/>
      </patternFill>
    </fill>
  </fills>
  <borders count="50">
    <border>
      <left/>
      <right/>
      <top/>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bottom style="medium">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bottom style="thin">
        <color indexed="64"/>
      </bottom>
      <diagonal/>
    </border>
    <border diagonalDown="1">
      <left style="thin">
        <color indexed="64"/>
      </left>
      <right/>
      <top style="thin">
        <color indexed="64"/>
      </top>
      <bottom style="double">
        <color indexed="64"/>
      </bottom>
      <diagonal style="thin">
        <color indexed="64"/>
      </diagonal>
    </border>
    <border diagonalDown="1">
      <left/>
      <right/>
      <top style="thin">
        <color indexed="64"/>
      </top>
      <bottom style="double">
        <color indexed="64"/>
      </bottom>
      <diagonal style="thin">
        <color indexed="64"/>
      </diagonal>
    </border>
    <border>
      <left style="thin">
        <color indexed="64"/>
      </left>
      <right style="thin">
        <color indexed="64"/>
      </right>
      <top style="thin">
        <color indexed="64"/>
      </top>
      <bottom style="double">
        <color indexed="64"/>
      </bottom>
      <diagonal/>
    </border>
  </borders>
  <cellStyleXfs count="1">
    <xf numFmtId="0" fontId="0" fillId="0" borderId="0">
      <alignment vertical="center"/>
    </xf>
  </cellStyleXfs>
  <cellXfs count="131">
    <xf numFmtId="0" fontId="0" fillId="0" borderId="0" xfId="0">
      <alignment vertical="center"/>
    </xf>
    <xf numFmtId="0" fontId="2" fillId="0" borderId="0" xfId="0" applyFont="1" applyAlignment="1"/>
    <xf numFmtId="0" fontId="5" fillId="0" borderId="0" xfId="0" applyFont="1" applyAlignment="1"/>
    <xf numFmtId="0" fontId="7" fillId="0" borderId="1" xfId="0" applyFont="1" applyBorder="1" applyAlignment="1">
      <alignment horizontal="center" vertical="center" wrapText="1"/>
    </xf>
    <xf numFmtId="0" fontId="0" fillId="0" borderId="0" xfId="0" quotePrefix="1" applyAlignment="1">
      <alignment horizontal="left"/>
    </xf>
    <xf numFmtId="0" fontId="8" fillId="0" borderId="2" xfId="0" applyFont="1" applyBorder="1" applyAlignment="1">
      <alignment horizontal="justify" vertical="center" wrapText="1"/>
    </xf>
    <xf numFmtId="0" fontId="0" fillId="0" borderId="0" xfId="0" applyAlignment="1">
      <alignment horizontal="left" indent="1"/>
    </xf>
    <xf numFmtId="0" fontId="0" fillId="0" borderId="0" xfId="0" quotePrefix="1" applyAlignment="1">
      <alignment horizontal="left" indent="1"/>
    </xf>
    <xf numFmtId="0" fontId="2" fillId="0" borderId="0" xfId="0" applyFont="1" applyAlignment="1">
      <alignment horizontal="left" indent="1"/>
    </xf>
    <xf numFmtId="0" fontId="11" fillId="0" borderId="0" xfId="0" applyFont="1" applyAlignment="1"/>
    <xf numFmtId="0" fontId="6" fillId="0" borderId="0" xfId="0" applyFont="1" applyAlignment="1"/>
    <xf numFmtId="0" fontId="5" fillId="0" borderId="0" xfId="0" applyFont="1" applyAlignment="1">
      <alignment horizontal="left" indent="1"/>
    </xf>
    <xf numFmtId="0" fontId="0" fillId="0" borderId="0" xfId="0" applyAlignment="1"/>
    <xf numFmtId="0" fontId="5" fillId="0" borderId="0" xfId="0" quotePrefix="1" applyFont="1" applyAlignment="1">
      <alignment horizontal="left"/>
    </xf>
    <xf numFmtId="0" fontId="7" fillId="0" borderId="0" xfId="0" applyFont="1" applyAlignment="1">
      <alignment horizontal="left" vertical="center"/>
    </xf>
    <xf numFmtId="0" fontId="5" fillId="0" borderId="0" xfId="0" quotePrefix="1" applyFont="1" applyAlignment="1">
      <alignment horizontal="left" indent="1"/>
    </xf>
    <xf numFmtId="0" fontId="5" fillId="0" borderId="0" xfId="0" applyFont="1">
      <alignment vertical="center"/>
    </xf>
    <xf numFmtId="0" fontId="14" fillId="0" borderId="0" xfId="0" applyFont="1" applyAlignment="1"/>
    <xf numFmtId="49" fontId="0" fillId="0" borderId="0" xfId="0" applyNumberFormat="1">
      <alignment vertical="center"/>
    </xf>
    <xf numFmtId="49" fontId="0" fillId="0" borderId="0" xfId="0" applyNumberFormat="1" applyAlignment="1"/>
    <xf numFmtId="0" fontId="15" fillId="0" borderId="0" xfId="0" applyFont="1" applyAlignment="1">
      <alignment horizontal="center" vertical="center"/>
    </xf>
    <xf numFmtId="0" fontId="15" fillId="0" borderId="0" xfId="0" applyFont="1" applyAlignment="1">
      <alignment horizontal="right" vertical="center"/>
    </xf>
    <xf numFmtId="5" fontId="2" fillId="0" borderId="30" xfId="0" applyNumberFormat="1" applyFont="1" applyBorder="1" applyAlignment="1">
      <alignment horizontal="center" vertical="center"/>
    </xf>
    <xf numFmtId="0" fontId="2" fillId="4" borderId="0" xfId="0" applyFont="1" applyFill="1" applyAlignment="1"/>
    <xf numFmtId="0" fontId="0" fillId="4" borderId="0" xfId="0" applyFill="1">
      <alignment vertical="center"/>
    </xf>
    <xf numFmtId="0" fontId="39" fillId="0" borderId="0" xfId="0" applyFont="1" applyAlignment="1">
      <alignment horizontal="right" vertical="center"/>
    </xf>
    <xf numFmtId="176" fontId="39" fillId="0" borderId="0" xfId="0" applyNumberFormat="1" applyFont="1" applyAlignment="1">
      <alignment horizontal="center" vertical="center"/>
    </xf>
    <xf numFmtId="0" fontId="39" fillId="0" borderId="0" xfId="0" applyFont="1" applyAlignment="1"/>
    <xf numFmtId="0" fontId="39" fillId="2" borderId="13" xfId="0" applyFont="1" applyFill="1" applyBorder="1" applyAlignment="1" applyProtection="1">
      <alignment horizontal="center" vertical="center"/>
      <protection locked="0"/>
    </xf>
    <xf numFmtId="0" fontId="39" fillId="2" borderId="14" xfId="0" applyFont="1" applyFill="1" applyBorder="1" applyAlignment="1" applyProtection="1">
      <alignment horizontal="center" vertical="center"/>
      <protection locked="0"/>
    </xf>
    <xf numFmtId="0" fontId="39" fillId="0" borderId="17" xfId="0" applyFont="1" applyBorder="1" applyAlignment="1">
      <alignment horizontal="center" vertical="center"/>
    </xf>
    <xf numFmtId="5" fontId="39" fillId="0" borderId="18" xfId="0" applyNumberFormat="1" applyFont="1" applyBorder="1" applyAlignment="1">
      <alignment horizontal="center" vertical="center"/>
    </xf>
    <xf numFmtId="5" fontId="39" fillId="0" borderId="19" xfId="0" applyNumberFormat="1" applyFont="1" applyBorder="1" applyAlignment="1">
      <alignment horizontal="center" vertical="center"/>
    </xf>
    <xf numFmtId="0" fontId="39" fillId="0" borderId="0" xfId="0" applyFont="1" applyAlignment="1" applyProtection="1">
      <protection locked="0"/>
    </xf>
    <xf numFmtId="0" fontId="39" fillId="0" borderId="20" xfId="0" applyFont="1" applyBorder="1" applyAlignment="1"/>
    <xf numFmtId="0" fontId="39" fillId="0" borderId="0" xfId="0" applyFont="1" applyAlignment="1">
      <alignment horizontal="right"/>
    </xf>
    <xf numFmtId="0" fontId="39" fillId="0" borderId="0" xfId="0" applyFont="1" applyAlignment="1">
      <alignment horizontal="center" vertical="center"/>
    </xf>
    <xf numFmtId="0" fontId="39" fillId="2" borderId="22" xfId="0" applyFont="1" applyFill="1" applyBorder="1" applyAlignment="1" applyProtection="1">
      <alignment horizontal="center" vertical="center"/>
      <protection locked="0"/>
    </xf>
    <xf numFmtId="0" fontId="39" fillId="2" borderId="23" xfId="0" applyFont="1" applyFill="1" applyBorder="1" applyAlignment="1" applyProtection="1">
      <alignment horizontal="center" vertical="center"/>
      <protection locked="0"/>
    </xf>
    <xf numFmtId="0" fontId="39" fillId="0" borderId="21" xfId="0" applyFont="1" applyBorder="1" applyAlignment="1">
      <alignment horizontal="center" vertical="center"/>
    </xf>
    <xf numFmtId="0" fontId="39" fillId="0" borderId="0" xfId="0" quotePrefix="1" applyFont="1" applyAlignment="1">
      <alignment horizontal="right" vertical="center"/>
    </xf>
    <xf numFmtId="0" fontId="39" fillId="2" borderId="24" xfId="0" applyFont="1" applyFill="1" applyBorder="1" applyAlignment="1" applyProtection="1">
      <alignment horizontal="center" vertical="center"/>
      <protection locked="0"/>
    </xf>
    <xf numFmtId="0" fontId="39" fillId="0" borderId="20" xfId="0" applyFont="1" applyBorder="1">
      <alignment vertical="center"/>
    </xf>
    <xf numFmtId="178" fontId="39" fillId="0" borderId="26" xfId="0" applyNumberFormat="1" applyFont="1" applyBorder="1" applyAlignment="1">
      <alignment horizontal="center" vertical="center"/>
    </xf>
    <xf numFmtId="178" fontId="39" fillId="0" borderId="27" xfId="0" applyNumberFormat="1" applyFont="1" applyBorder="1" applyAlignment="1">
      <alignment horizontal="center" vertical="center"/>
    </xf>
    <xf numFmtId="178" fontId="39" fillId="0" borderId="28" xfId="0" applyNumberFormat="1" applyFont="1" applyBorder="1" applyAlignment="1">
      <alignment horizontal="center" vertical="center"/>
    </xf>
    <xf numFmtId="0" fontId="39" fillId="0" borderId="5" xfId="0" applyFont="1" applyBorder="1" applyAlignment="1">
      <alignment horizontal="center" vertical="center"/>
    </xf>
    <xf numFmtId="49" fontId="39" fillId="0" borderId="0" xfId="0" applyNumberFormat="1" applyFont="1" applyAlignment="1"/>
    <xf numFmtId="0" fontId="39" fillId="2" borderId="0" xfId="0" applyFont="1" applyFill="1" applyAlignment="1"/>
    <xf numFmtId="0" fontId="39" fillId="4" borderId="0" xfId="0" applyFont="1" applyFill="1" applyAlignment="1"/>
    <xf numFmtId="0" fontId="39" fillId="4" borderId="0" xfId="0" applyFont="1" applyFill="1" applyAlignment="1">
      <alignment horizontal="right"/>
    </xf>
    <xf numFmtId="49" fontId="39" fillId="4" borderId="0" xfId="0" applyNumberFormat="1" applyFont="1" applyFill="1" applyAlignment="1"/>
    <xf numFmtId="0" fontId="39" fillId="4" borderId="0" xfId="0" applyFont="1" applyFill="1" applyAlignment="1">
      <alignment shrinkToFit="1"/>
    </xf>
    <xf numFmtId="49" fontId="39" fillId="4" borderId="0" xfId="0" applyNumberFormat="1" applyFont="1" applyFill="1" applyAlignment="1" applyProtection="1">
      <protection locked="0"/>
    </xf>
    <xf numFmtId="0" fontId="39" fillId="0" borderId="23" xfId="0" applyFont="1" applyBorder="1" applyAlignment="1"/>
    <xf numFmtId="0" fontId="39" fillId="5" borderId="23" xfId="0" applyFont="1" applyFill="1" applyBorder="1" applyAlignment="1"/>
    <xf numFmtId="0" fontId="39" fillId="6" borderId="23" xfId="0" applyFont="1" applyFill="1" applyBorder="1" applyAlignment="1"/>
    <xf numFmtId="49" fontId="39" fillId="7" borderId="23" xfId="0" applyNumberFormat="1" applyFont="1" applyFill="1" applyBorder="1" applyAlignment="1">
      <alignment horizontal="center"/>
    </xf>
    <xf numFmtId="49" fontId="39" fillId="6" borderId="23" xfId="0" applyNumberFormat="1" applyFont="1" applyFill="1" applyBorder="1" applyAlignment="1"/>
    <xf numFmtId="0" fontId="39" fillId="0" borderId="23" xfId="0" applyFont="1" applyBorder="1">
      <alignment vertical="center"/>
    </xf>
    <xf numFmtId="0" fontId="39" fillId="2" borderId="23" xfId="0" applyFont="1" applyFill="1" applyBorder="1" applyAlignment="1" applyProtection="1">
      <protection locked="0"/>
    </xf>
    <xf numFmtId="0" fontId="39" fillId="2" borderId="23" xfId="0" applyFont="1" applyFill="1" applyBorder="1" applyAlignment="1" applyProtection="1">
      <alignment shrinkToFit="1"/>
      <protection locked="0"/>
    </xf>
    <xf numFmtId="179" fontId="39" fillId="2" borderId="23" xfId="0" applyNumberFormat="1" applyFont="1" applyFill="1" applyBorder="1" applyAlignment="1" applyProtection="1">
      <alignment horizontal="center" vertical="center" shrinkToFit="1"/>
      <protection locked="0"/>
    </xf>
    <xf numFmtId="0" fontId="39" fillId="0" borderId="23" xfId="0" applyFont="1" applyBorder="1" applyAlignment="1">
      <alignment shrinkToFit="1"/>
    </xf>
    <xf numFmtId="0" fontId="39" fillId="0" borderId="23" xfId="0" applyFont="1" applyBorder="1" applyAlignment="1" applyProtection="1">
      <alignment shrinkToFit="1"/>
      <protection locked="0"/>
    </xf>
    <xf numFmtId="49" fontId="39" fillId="2" borderId="23" xfId="0" applyNumberFormat="1" applyFont="1" applyFill="1" applyBorder="1" applyAlignment="1" applyProtection="1">
      <protection locked="0"/>
    </xf>
    <xf numFmtId="49" fontId="39" fillId="2" borderId="23" xfId="0" applyNumberFormat="1" applyFont="1" applyFill="1" applyBorder="1" applyAlignment="1" applyProtection="1">
      <alignment shrinkToFit="1"/>
      <protection locked="0"/>
    </xf>
    <xf numFmtId="49" fontId="39" fillId="0" borderId="0" xfId="0" applyNumberFormat="1" applyFont="1" applyAlignment="1" applyProtection="1">
      <protection locked="0"/>
    </xf>
    <xf numFmtId="179" fontId="39" fillId="0" borderId="0" xfId="0" applyNumberFormat="1" applyFont="1" applyAlignment="1" applyProtection="1">
      <alignment horizontal="center" vertical="center"/>
      <protection locked="0"/>
    </xf>
    <xf numFmtId="0" fontId="39" fillId="8" borderId="31" xfId="0" applyFont="1" applyFill="1" applyBorder="1" applyAlignment="1" applyProtection="1">
      <protection locked="0"/>
    </xf>
    <xf numFmtId="0" fontId="39" fillId="0" borderId="7" xfId="0" applyFont="1" applyBorder="1" applyAlignment="1">
      <alignment horizontal="center" vertical="center"/>
    </xf>
    <xf numFmtId="0" fontId="5" fillId="0" borderId="8" xfId="0" applyFont="1" applyBorder="1" applyAlignment="1">
      <alignment horizontal="center" vertical="center"/>
    </xf>
    <xf numFmtId="176" fontId="5" fillId="0" borderId="0" xfId="0" applyNumberFormat="1" applyFont="1">
      <alignment vertical="center"/>
    </xf>
    <xf numFmtId="0" fontId="5" fillId="0" borderId="0" xfId="0" applyFont="1" applyAlignment="1">
      <alignment horizontal="center" vertical="center" shrinkToFit="1"/>
    </xf>
    <xf numFmtId="0" fontId="5" fillId="0" borderId="0" xfId="0" applyFont="1" applyAlignment="1" applyProtection="1">
      <protection locked="0"/>
    </xf>
    <xf numFmtId="177" fontId="5" fillId="0" borderId="0" xfId="0" applyNumberFormat="1" applyFont="1" applyAlignment="1">
      <alignment horizontal="left" vertical="center" indent="1"/>
    </xf>
    <xf numFmtId="0" fontId="5" fillId="0" borderId="20" xfId="0" applyFont="1" applyBorder="1">
      <alignment vertical="center"/>
    </xf>
    <xf numFmtId="0" fontId="5" fillId="2" borderId="20" xfId="0" applyFont="1" applyFill="1" applyBorder="1" applyProtection="1">
      <alignment vertical="center"/>
      <protection locked="0"/>
    </xf>
    <xf numFmtId="0" fontId="5" fillId="0" borderId="0" xfId="0" applyFont="1" applyAlignment="1">
      <alignment horizontal="right"/>
    </xf>
    <xf numFmtId="0" fontId="5" fillId="0" borderId="0" xfId="0" applyFont="1" applyAlignment="1">
      <alignment horizontal="center" vertical="center"/>
    </xf>
    <xf numFmtId="5" fontId="5" fillId="0" borderId="0" xfId="0" applyNumberFormat="1" applyFont="1" applyAlignment="1"/>
    <xf numFmtId="49" fontId="0" fillId="9" borderId="32" xfId="0" applyNumberFormat="1" applyFill="1" applyBorder="1">
      <alignment vertical="center"/>
    </xf>
    <xf numFmtId="49" fontId="0" fillId="9" borderId="33" xfId="0" applyNumberFormat="1" applyFill="1" applyBorder="1">
      <alignment vertical="center"/>
    </xf>
    <xf numFmtId="0" fontId="0" fillId="9" borderId="33" xfId="0" applyFill="1" applyBorder="1">
      <alignment vertical="center"/>
    </xf>
    <xf numFmtId="0" fontId="0" fillId="9" borderId="34" xfId="0" applyFill="1" applyBorder="1">
      <alignment vertical="center"/>
    </xf>
    <xf numFmtId="49" fontId="0" fillId="9" borderId="35" xfId="0" applyNumberFormat="1" applyFill="1" applyBorder="1">
      <alignment vertical="center"/>
    </xf>
    <xf numFmtId="49" fontId="0" fillId="9" borderId="0" xfId="0" applyNumberFormat="1" applyFill="1">
      <alignment vertical="center"/>
    </xf>
    <xf numFmtId="0" fontId="0" fillId="9" borderId="0" xfId="0" applyFill="1">
      <alignment vertical="center"/>
    </xf>
    <xf numFmtId="0" fontId="0" fillId="9" borderId="31" xfId="0" applyFill="1" applyBorder="1">
      <alignment vertical="center"/>
    </xf>
    <xf numFmtId="49" fontId="0" fillId="9" borderId="25" xfId="0" applyNumberFormat="1" applyFill="1" applyBorder="1">
      <alignment vertical="center"/>
    </xf>
    <xf numFmtId="49" fontId="0" fillId="9" borderId="36" xfId="0" applyNumberFormat="1" applyFill="1" applyBorder="1">
      <alignment vertical="center"/>
    </xf>
    <xf numFmtId="0" fontId="0" fillId="9" borderId="36" xfId="0" applyFill="1" applyBorder="1">
      <alignment vertical="center"/>
    </xf>
    <xf numFmtId="0" fontId="0" fillId="9" borderId="14" xfId="0" applyFill="1" applyBorder="1">
      <alignment vertical="center"/>
    </xf>
    <xf numFmtId="49" fontId="9" fillId="0" borderId="4" xfId="0" applyNumberFormat="1" applyFont="1" applyBorder="1" applyAlignment="1">
      <alignment horizontal="center" vertical="center" wrapText="1"/>
    </xf>
    <xf numFmtId="0" fontId="41" fillId="0" borderId="0" xfId="0" applyFont="1">
      <alignment vertical="center"/>
    </xf>
    <xf numFmtId="0" fontId="14" fillId="0" borderId="0" xfId="0" applyFont="1">
      <alignment vertical="center"/>
    </xf>
    <xf numFmtId="49" fontId="0" fillId="0" borderId="0" xfId="0" quotePrefix="1" applyNumberFormat="1">
      <alignment vertical="center"/>
    </xf>
    <xf numFmtId="0" fontId="0" fillId="10" borderId="37" xfId="0" applyFill="1" applyBorder="1" applyAlignment="1">
      <alignment horizontal="center" vertical="center" wrapText="1"/>
    </xf>
    <xf numFmtId="49" fontId="9" fillId="10" borderId="4" xfId="0" applyNumberFormat="1" applyFont="1" applyFill="1" applyBorder="1" applyAlignment="1">
      <alignment horizontal="center" vertical="center" wrapText="1"/>
    </xf>
    <xf numFmtId="49" fontId="9" fillId="0" borderId="38" xfId="0" applyNumberFormat="1" applyFont="1" applyBorder="1" applyAlignment="1">
      <alignment horizontal="center" vertical="center" wrapText="1"/>
    </xf>
    <xf numFmtId="49" fontId="9" fillId="0" borderId="23" xfId="0" applyNumberFormat="1" applyFont="1" applyBorder="1" applyAlignment="1">
      <alignment horizontal="center" vertical="center" wrapText="1"/>
    </xf>
    <xf numFmtId="49" fontId="9" fillId="10" borderId="23" xfId="0" applyNumberFormat="1" applyFont="1" applyFill="1" applyBorder="1" applyAlignment="1">
      <alignment horizontal="center" vertical="center" wrapText="1"/>
    </xf>
    <xf numFmtId="0" fontId="12" fillId="0" borderId="46" xfId="0" applyFont="1" applyBorder="1" applyAlignment="1">
      <alignment horizontal="justify" vertical="center" wrapText="1"/>
    </xf>
    <xf numFmtId="0" fontId="7" fillId="0" borderId="49" xfId="0" applyFont="1" applyBorder="1" applyAlignment="1">
      <alignment horizontal="center" vertical="center" wrapText="1"/>
    </xf>
    <xf numFmtId="49" fontId="42" fillId="0" borderId="3" xfId="0" applyNumberFormat="1" applyFont="1" applyBorder="1" applyAlignment="1">
      <alignment horizontal="center" vertical="center" wrapText="1"/>
    </xf>
    <xf numFmtId="49" fontId="42" fillId="0" borderId="4" xfId="0" applyNumberFormat="1" applyFont="1" applyBorder="1" applyAlignment="1">
      <alignment horizontal="center" vertical="center" wrapText="1"/>
    </xf>
    <xf numFmtId="0" fontId="6" fillId="0" borderId="47" xfId="0" applyFont="1" applyBorder="1" applyAlignment="1">
      <alignment horizontal="right" vertical="center" wrapText="1"/>
    </xf>
    <xf numFmtId="0" fontId="0" fillId="0" borderId="48" xfId="0" applyBorder="1" applyAlignment="1">
      <alignment horizontal="right" vertical="center" wrapText="1"/>
    </xf>
    <xf numFmtId="14" fontId="5" fillId="0" borderId="0" xfId="0" applyNumberFormat="1" applyFont="1" applyAlignment="1">
      <alignment horizontal="center" vertical="center" shrinkToFit="1"/>
    </xf>
    <xf numFmtId="0" fontId="5" fillId="0" borderId="0" xfId="0" applyFont="1" applyAlignment="1">
      <alignment horizontal="center" vertical="center" shrinkToFit="1"/>
    </xf>
    <xf numFmtId="0" fontId="16" fillId="0" borderId="40" xfId="0" applyFont="1" applyBorder="1" applyAlignment="1">
      <alignment horizontal="center" vertical="center"/>
    </xf>
    <xf numFmtId="0" fontId="0" fillId="0" borderId="41" xfId="0" applyBorder="1" applyAlignment="1">
      <alignment horizontal="center" vertical="center"/>
    </xf>
    <xf numFmtId="0" fontId="16" fillId="0" borderId="42" xfId="0" applyFont="1" applyBorder="1" applyAlignment="1">
      <alignment horizontal="center" vertical="center"/>
    </xf>
    <xf numFmtId="0" fontId="0" fillId="0" borderId="43" xfId="0" applyBorder="1" applyAlignment="1">
      <alignment horizontal="center" vertical="center"/>
    </xf>
    <xf numFmtId="178" fontId="39" fillId="0" borderId="44" xfId="0" applyNumberFormat="1" applyFont="1" applyBorder="1" applyAlignment="1">
      <alignment horizontal="center" vertical="center"/>
    </xf>
    <xf numFmtId="0" fontId="0" fillId="0" borderId="45" xfId="0" applyBorder="1" applyAlignment="1">
      <alignment horizontal="center" vertical="center"/>
    </xf>
    <xf numFmtId="0" fontId="17" fillId="3" borderId="0" xfId="0" applyFont="1" applyFill="1" applyAlignment="1">
      <alignment horizontal="center" vertical="center" wrapText="1"/>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29"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39" fillId="0" borderId="11" xfId="0" applyFont="1" applyBorder="1" applyAlignment="1">
      <alignment horizontal="center" vertical="center"/>
    </xf>
    <xf numFmtId="0" fontId="39" fillId="0" borderId="12" xfId="0" applyFont="1" applyBorder="1" applyAlignment="1">
      <alignment horizontal="center" vertical="center"/>
    </xf>
    <xf numFmtId="0" fontId="39" fillId="2" borderId="5" xfId="0" applyFont="1" applyFill="1" applyBorder="1" applyAlignment="1" applyProtection="1">
      <alignment horizontal="center" vertical="center"/>
      <protection locked="0"/>
    </xf>
    <xf numFmtId="0" fontId="39" fillId="2" borderId="6" xfId="0" applyFont="1" applyFill="1" applyBorder="1" applyAlignment="1" applyProtection="1">
      <alignment horizontal="center" vertical="center"/>
      <protection locked="0"/>
    </xf>
    <xf numFmtId="5" fontId="5" fillId="0" borderId="0" xfId="0" applyNumberFormat="1" applyFont="1" applyAlignment="1">
      <alignment horizontal="center"/>
    </xf>
    <xf numFmtId="0" fontId="16" fillId="0" borderId="39" xfId="0" applyFont="1" applyBorder="1" applyAlignment="1">
      <alignment horizontal="center" vertical="center"/>
    </xf>
    <xf numFmtId="0" fontId="0" fillId="0" borderId="12" xfId="0" applyBorder="1" applyAlignment="1">
      <alignment horizontal="center" vertical="center"/>
    </xf>
  </cellXfs>
  <cellStyles count="1">
    <cellStyle name="標準" xfId="0" builtinId="0"/>
  </cellStyles>
  <dxfs count="3">
    <dxf>
      <font>
        <b val="0"/>
        <i/>
        <condense val="0"/>
        <extend val="0"/>
      </font>
      <fill>
        <patternFill>
          <bgColor indexed="43"/>
        </patternFill>
      </fill>
    </dxf>
    <dxf>
      <font>
        <b val="0"/>
        <i/>
        <condense val="0"/>
        <extend val="0"/>
      </font>
      <fill>
        <patternFill>
          <bgColor indexed="22"/>
        </patternFill>
      </fill>
    </dxf>
    <dxf>
      <font>
        <b val="0"/>
        <i/>
        <strike val="0"/>
        <condense val="0"/>
        <extend val="0"/>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35"/>
  <sheetViews>
    <sheetView tabSelected="1" workbookViewId="0"/>
  </sheetViews>
  <sheetFormatPr defaultColWidth="8.25" defaultRowHeight="14.25"/>
  <cols>
    <col min="1" max="1" width="15.625" style="2" customWidth="1"/>
    <col min="2" max="2" width="4.875" style="2" bestFit="1" customWidth="1"/>
    <col min="3" max="5" width="8.25" style="2"/>
    <col min="6" max="6" width="8.25" style="10"/>
    <col min="7" max="7" width="8.25" style="2"/>
    <col min="8" max="8" width="8.25" style="2" customWidth="1"/>
    <col min="9" max="14" width="8.25" style="2"/>
    <col min="15" max="16" width="8.25" style="2" hidden="1" customWidth="1"/>
    <col min="17" max="27" width="8.25" style="2"/>
    <col min="28" max="29" width="8.25" style="2" hidden="1" customWidth="1"/>
    <col min="30" max="16384" width="8.25" style="2"/>
  </cols>
  <sheetData>
    <row r="1" spans="1:29" ht="15" customHeight="1">
      <c r="A1" s="1" t="s">
        <v>282</v>
      </c>
      <c r="B1" s="1"/>
      <c r="F1" s="2" t="s">
        <v>0</v>
      </c>
      <c r="O1" s="2" t="s">
        <v>1</v>
      </c>
      <c r="P1" s="2" t="s">
        <v>2</v>
      </c>
      <c r="AB1" s="2" t="s">
        <v>3</v>
      </c>
      <c r="AC1" s="2" t="s">
        <v>4</v>
      </c>
    </row>
    <row r="2" spans="1:29" ht="15" customHeight="1" thickBot="1">
      <c r="A2" s="106"/>
      <c r="B2" s="107"/>
      <c r="C2" s="103" t="s">
        <v>5</v>
      </c>
      <c r="D2" s="3" t="s">
        <v>6</v>
      </c>
      <c r="F2" s="4" t="s">
        <v>7</v>
      </c>
      <c r="O2" s="2" t="s">
        <v>8</v>
      </c>
      <c r="P2" s="2" t="s">
        <v>9</v>
      </c>
      <c r="AB2" s="2" t="s">
        <v>10</v>
      </c>
      <c r="AC2" s="2" t="s">
        <v>11</v>
      </c>
    </row>
    <row r="3" spans="1:29" ht="15" customHeight="1" thickTop="1">
      <c r="A3" s="5" t="s">
        <v>236</v>
      </c>
      <c r="B3" s="5" t="s">
        <v>243</v>
      </c>
      <c r="C3" s="99" t="s">
        <v>225</v>
      </c>
      <c r="D3" s="97"/>
      <c r="F3" s="6" t="s">
        <v>12</v>
      </c>
      <c r="O3" s="2" t="s">
        <v>13</v>
      </c>
      <c r="P3" s="2" t="s">
        <v>14</v>
      </c>
      <c r="AB3" s="2" t="s">
        <v>15</v>
      </c>
      <c r="AC3" s="2" t="s">
        <v>16</v>
      </c>
    </row>
    <row r="4" spans="1:29" ht="15" customHeight="1">
      <c r="A4" s="5" t="s">
        <v>238</v>
      </c>
      <c r="B4" s="5" t="s">
        <v>244</v>
      </c>
      <c r="C4" s="100" t="s">
        <v>226</v>
      </c>
      <c r="D4" s="98"/>
      <c r="F4" s="7" t="s">
        <v>17</v>
      </c>
      <c r="O4" s="2" t="s">
        <v>18</v>
      </c>
      <c r="P4" s="2" t="s">
        <v>19</v>
      </c>
      <c r="AB4" s="2" t="s">
        <v>20</v>
      </c>
      <c r="AC4" s="2" t="s">
        <v>21</v>
      </c>
    </row>
    <row r="5" spans="1:29" ht="15" customHeight="1">
      <c r="A5" s="5" t="s">
        <v>269</v>
      </c>
      <c r="B5" s="5" t="s">
        <v>245</v>
      </c>
      <c r="C5" s="100" t="s">
        <v>227</v>
      </c>
      <c r="D5" s="98"/>
      <c r="F5" s="7"/>
    </row>
    <row r="6" spans="1:29" ht="15" customHeight="1">
      <c r="A6" s="5" t="s">
        <v>270</v>
      </c>
      <c r="B6" s="5" t="s">
        <v>246</v>
      </c>
      <c r="C6" s="101"/>
      <c r="D6" s="93" t="s">
        <v>46</v>
      </c>
      <c r="F6" s="7"/>
    </row>
    <row r="7" spans="1:29" ht="15" customHeight="1">
      <c r="A7" s="5" t="s">
        <v>271</v>
      </c>
      <c r="B7" s="5" t="s">
        <v>248</v>
      </c>
      <c r="C7" s="101"/>
      <c r="D7" s="93" t="s">
        <v>228</v>
      </c>
      <c r="F7" s="7"/>
    </row>
    <row r="8" spans="1:29" ht="15" customHeight="1">
      <c r="A8" s="5" t="s">
        <v>249</v>
      </c>
      <c r="B8" s="5" t="s">
        <v>243</v>
      </c>
      <c r="C8" s="100" t="s">
        <v>229</v>
      </c>
      <c r="D8" s="98"/>
      <c r="F8" s="7"/>
      <c r="G8" s="1"/>
      <c r="H8" s="1"/>
      <c r="I8" s="1"/>
    </row>
    <row r="9" spans="1:29" ht="15" customHeight="1">
      <c r="A9" s="5" t="s">
        <v>251</v>
      </c>
      <c r="B9" s="5" t="s">
        <v>244</v>
      </c>
      <c r="C9" s="100" t="s">
        <v>230</v>
      </c>
      <c r="D9" s="98"/>
      <c r="F9" s="7"/>
      <c r="G9" s="1"/>
      <c r="H9" s="1"/>
      <c r="I9" s="1"/>
    </row>
    <row r="10" spans="1:29" ht="15" customHeight="1">
      <c r="A10" s="5" t="s">
        <v>253</v>
      </c>
      <c r="B10" s="5" t="s">
        <v>260</v>
      </c>
      <c r="C10" s="100" t="s">
        <v>234</v>
      </c>
      <c r="D10" s="98"/>
      <c r="F10" s="7"/>
    </row>
    <row r="11" spans="1:29" ht="15" customHeight="1">
      <c r="A11" s="5" t="s">
        <v>255</v>
      </c>
      <c r="B11" s="5" t="s">
        <v>246</v>
      </c>
      <c r="C11" s="101"/>
      <c r="D11" s="93" t="s">
        <v>50</v>
      </c>
      <c r="F11" s="7"/>
    </row>
    <row r="12" spans="1:29" ht="15" customHeight="1">
      <c r="A12" s="5" t="s">
        <v>272</v>
      </c>
      <c r="B12" s="5" t="s">
        <v>243</v>
      </c>
      <c r="C12" s="100" t="s">
        <v>231</v>
      </c>
      <c r="D12" s="98"/>
      <c r="F12" s="7"/>
    </row>
    <row r="13" spans="1:29" ht="15" customHeight="1">
      <c r="A13" s="5" t="s">
        <v>273</v>
      </c>
      <c r="B13" s="5" t="s">
        <v>244</v>
      </c>
      <c r="C13" s="100" t="s">
        <v>232</v>
      </c>
      <c r="D13" s="98"/>
      <c r="F13" s="7"/>
    </row>
    <row r="14" spans="1:29" ht="15" customHeight="1">
      <c r="A14" s="5" t="s">
        <v>274</v>
      </c>
      <c r="B14" s="5" t="s">
        <v>246</v>
      </c>
      <c r="C14" s="101"/>
      <c r="D14" s="93" t="s">
        <v>233</v>
      </c>
      <c r="F14" s="7"/>
    </row>
    <row r="15" spans="1:29" ht="15" customHeight="1">
      <c r="A15" s="5" t="s">
        <v>262</v>
      </c>
      <c r="B15" s="5" t="s">
        <v>243</v>
      </c>
      <c r="C15" s="100" t="s">
        <v>56</v>
      </c>
      <c r="D15" s="98"/>
      <c r="F15" s="8"/>
      <c r="O15" s="2" t="s">
        <v>10</v>
      </c>
      <c r="P15" s="2" t="s">
        <v>11</v>
      </c>
      <c r="AB15" s="2" t="s">
        <v>22</v>
      </c>
      <c r="AC15" s="2" t="s">
        <v>23</v>
      </c>
    </row>
    <row r="16" spans="1:29" ht="15" customHeight="1">
      <c r="A16" s="5" t="s">
        <v>264</v>
      </c>
      <c r="B16" s="5" t="s">
        <v>246</v>
      </c>
      <c r="C16" s="101"/>
      <c r="D16" s="93" t="s">
        <v>58</v>
      </c>
      <c r="F16" s="9"/>
      <c r="O16" s="2" t="s">
        <v>15</v>
      </c>
      <c r="P16" s="2" t="s">
        <v>16</v>
      </c>
      <c r="AB16" s="2" t="s">
        <v>24</v>
      </c>
      <c r="AC16" s="2" t="s">
        <v>25</v>
      </c>
    </row>
    <row r="17" spans="1:29" ht="15" customHeight="1">
      <c r="A17" s="5" t="s">
        <v>235</v>
      </c>
      <c r="B17" s="102" t="s">
        <v>283</v>
      </c>
      <c r="C17" s="104" t="s">
        <v>266</v>
      </c>
      <c r="D17" s="105"/>
      <c r="O17" s="2" t="s">
        <v>26</v>
      </c>
      <c r="P17" s="2" t="s">
        <v>27</v>
      </c>
    </row>
    <row r="18" spans="1:29" ht="15" customHeight="1">
      <c r="F18" s="11"/>
      <c r="O18" s="2" t="s">
        <v>28</v>
      </c>
      <c r="P18" s="2" t="s">
        <v>29</v>
      </c>
    </row>
    <row r="19" spans="1:29" ht="15" customHeight="1">
      <c r="F19" s="8"/>
      <c r="J19" s="1"/>
      <c r="K19" s="1"/>
      <c r="O19" s="2" t="s">
        <v>30</v>
      </c>
      <c r="P19" s="2" t="s">
        <v>31</v>
      </c>
    </row>
    <row r="20" spans="1:29" ht="15" customHeight="1">
      <c r="F20" s="13"/>
      <c r="G20" s="12"/>
      <c r="J20" s="1"/>
      <c r="K20" s="1"/>
      <c r="O20" s="2" t="s">
        <v>32</v>
      </c>
      <c r="P20" s="2" t="s">
        <v>33</v>
      </c>
    </row>
    <row r="21" spans="1:29" ht="15" customHeight="1">
      <c r="F21" s="11"/>
      <c r="J21" s="1"/>
      <c r="M21" s="12"/>
      <c r="O21" s="2" t="s">
        <v>34</v>
      </c>
      <c r="P21" s="2" t="s">
        <v>35</v>
      </c>
    </row>
    <row r="22" spans="1:29" ht="15" customHeight="1">
      <c r="F22" s="13"/>
      <c r="J22" s="1"/>
      <c r="O22" s="2" t="s">
        <v>24</v>
      </c>
      <c r="P22" s="2" t="s">
        <v>25</v>
      </c>
    </row>
    <row r="23" spans="1:29" ht="15" customHeight="1">
      <c r="A23" s="14"/>
      <c r="B23" s="14"/>
      <c r="F23" s="15"/>
      <c r="J23" s="1"/>
      <c r="O23" s="2" t="s">
        <v>36</v>
      </c>
      <c r="P23" s="2" t="s">
        <v>37</v>
      </c>
    </row>
    <row r="24" spans="1:29" ht="15" customHeight="1">
      <c r="F24" s="15"/>
      <c r="J24" s="1"/>
      <c r="O24" s="2" t="s">
        <v>38</v>
      </c>
      <c r="P24" s="2" t="s">
        <v>39</v>
      </c>
    </row>
    <row r="25" spans="1:29" ht="15" customHeight="1">
      <c r="F25" s="11"/>
      <c r="J25" s="1"/>
      <c r="O25" s="2" t="s">
        <v>40</v>
      </c>
      <c r="P25" s="2" t="s">
        <v>41</v>
      </c>
    </row>
    <row r="26" spans="1:29" ht="15" customHeight="1">
      <c r="F26" s="13"/>
      <c r="O26" s="2" t="s">
        <v>42</v>
      </c>
      <c r="P26" s="2" t="s">
        <v>43</v>
      </c>
    </row>
    <row r="27" spans="1:29" ht="15" customHeight="1">
      <c r="F27" s="15"/>
      <c r="O27" s="16" t="s">
        <v>44</v>
      </c>
      <c r="P27" s="16" t="s">
        <v>45</v>
      </c>
    </row>
    <row r="28" spans="1:29" ht="15" customHeight="1">
      <c r="F28" s="15"/>
      <c r="O28" s="16" t="s">
        <v>46</v>
      </c>
      <c r="P28" s="16" t="s">
        <v>47</v>
      </c>
    </row>
    <row r="29" spans="1:29" ht="15" customHeight="1">
      <c r="F29" s="17"/>
      <c r="O29" s="16" t="s">
        <v>48</v>
      </c>
      <c r="P29" s="16" t="s">
        <v>49</v>
      </c>
    </row>
    <row r="30" spans="1:29" ht="15" customHeight="1">
      <c r="F30" s="7"/>
      <c r="O30" s="16" t="s">
        <v>50</v>
      </c>
      <c r="P30" s="16" t="s">
        <v>51</v>
      </c>
    </row>
    <row r="31" spans="1:29" ht="15" customHeight="1">
      <c r="F31" s="6"/>
      <c r="O31" s="16" t="s">
        <v>52</v>
      </c>
      <c r="P31" t="s">
        <v>53</v>
      </c>
    </row>
    <row r="32" spans="1:29" ht="15" customHeight="1">
      <c r="F32" s="7"/>
      <c r="O32" s="18" t="s">
        <v>54</v>
      </c>
      <c r="P32" t="s">
        <v>55</v>
      </c>
      <c r="AC32" s="12"/>
    </row>
    <row r="33" spans="6:29" ht="15" customHeight="1">
      <c r="F33" s="7"/>
      <c r="O33" s="16" t="s">
        <v>56</v>
      </c>
      <c r="P33" s="16" t="s">
        <v>57</v>
      </c>
      <c r="AB33" s="19"/>
      <c r="AC33" s="12"/>
    </row>
    <row r="34" spans="6:29" ht="15" customHeight="1">
      <c r="O34" s="16" t="s">
        <v>58</v>
      </c>
      <c r="P34" s="16" t="s">
        <v>59</v>
      </c>
      <c r="AC34" s="12"/>
    </row>
    <row r="35" spans="6:29" ht="15" customHeight="1"/>
  </sheetData>
  <sheetProtection password="CA75" sheet="1" objects="1" scenarios="1"/>
  <mergeCells count="2">
    <mergeCell ref="C17:D17"/>
    <mergeCell ref="A2:B2"/>
  </mergeCells>
  <phoneticPr fontId="3"/>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election activeCell="B18" sqref="B18"/>
    </sheetView>
  </sheetViews>
  <sheetFormatPr defaultRowHeight="18.75"/>
  <cols>
    <col min="1" max="1" width="8.625" style="18"/>
    <col min="2" max="2" width="19.875" bestFit="1" customWidth="1"/>
  </cols>
  <sheetData>
    <row r="1" spans="1:3">
      <c r="A1" s="18" t="s">
        <v>225</v>
      </c>
      <c r="B1" s="95" t="s">
        <v>237</v>
      </c>
      <c r="C1" t="s">
        <v>243</v>
      </c>
    </row>
    <row r="2" spans="1:3">
      <c r="A2" s="18" t="s">
        <v>226</v>
      </c>
      <c r="B2" t="s">
        <v>239</v>
      </c>
      <c r="C2" t="s">
        <v>244</v>
      </c>
    </row>
    <row r="3" spans="1:3">
      <c r="A3" s="96" t="s">
        <v>241</v>
      </c>
      <c r="B3" s="94" t="s">
        <v>240</v>
      </c>
      <c r="C3" t="s">
        <v>245</v>
      </c>
    </row>
    <row r="4" spans="1:3">
      <c r="A4" s="18" t="s">
        <v>46</v>
      </c>
      <c r="B4" s="94" t="s">
        <v>242</v>
      </c>
      <c r="C4" t="s">
        <v>246</v>
      </c>
    </row>
    <row r="5" spans="1:3">
      <c r="A5" s="18" t="s">
        <v>228</v>
      </c>
      <c r="B5" s="94" t="s">
        <v>247</v>
      </c>
      <c r="C5" t="s">
        <v>248</v>
      </c>
    </row>
    <row r="6" spans="1:3">
      <c r="A6" s="18" t="s">
        <v>229</v>
      </c>
      <c r="B6" s="95" t="s">
        <v>250</v>
      </c>
      <c r="C6" t="s">
        <v>243</v>
      </c>
    </row>
    <row r="7" spans="1:3">
      <c r="A7" s="18" t="s">
        <v>230</v>
      </c>
      <c r="B7" t="s">
        <v>252</v>
      </c>
      <c r="C7" t="s">
        <v>244</v>
      </c>
    </row>
    <row r="8" spans="1:3">
      <c r="A8" s="18" t="s">
        <v>259</v>
      </c>
      <c r="B8" t="s">
        <v>254</v>
      </c>
      <c r="C8" t="s">
        <v>260</v>
      </c>
    </row>
    <row r="9" spans="1:3">
      <c r="A9" s="18" t="s">
        <v>50</v>
      </c>
      <c r="B9" t="s">
        <v>256</v>
      </c>
      <c r="C9" t="s">
        <v>246</v>
      </c>
    </row>
    <row r="10" spans="1:3">
      <c r="A10" s="18" t="s">
        <v>231</v>
      </c>
      <c r="B10" s="94" t="s">
        <v>257</v>
      </c>
      <c r="C10" t="s">
        <v>243</v>
      </c>
    </row>
    <row r="11" spans="1:3">
      <c r="A11" s="18" t="s">
        <v>232</v>
      </c>
      <c r="B11" s="94" t="s">
        <v>258</v>
      </c>
      <c r="C11" t="s">
        <v>244</v>
      </c>
    </row>
    <row r="12" spans="1:3">
      <c r="A12" s="18" t="s">
        <v>233</v>
      </c>
      <c r="B12" s="94" t="s">
        <v>261</v>
      </c>
      <c r="C12" t="s">
        <v>246</v>
      </c>
    </row>
    <row r="13" spans="1:3">
      <c r="A13" s="18" t="s">
        <v>56</v>
      </c>
      <c r="B13" t="s">
        <v>263</v>
      </c>
      <c r="C13" t="s">
        <v>243</v>
      </c>
    </row>
    <row r="14" spans="1:3">
      <c r="A14" s="18" t="s">
        <v>58</v>
      </c>
      <c r="B14" t="s">
        <v>265</v>
      </c>
      <c r="C14" t="s">
        <v>246</v>
      </c>
    </row>
    <row r="15" spans="1:3">
      <c r="A15" s="18" t="s">
        <v>267</v>
      </c>
      <c r="B15" t="s">
        <v>235</v>
      </c>
      <c r="C15" t="s">
        <v>268</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M305"/>
  <sheetViews>
    <sheetView zoomScaleNormal="100" workbookViewId="0">
      <selection activeCell="C2" sqref="C2:F2"/>
    </sheetView>
  </sheetViews>
  <sheetFormatPr defaultColWidth="8.25" defaultRowHeight="13.5"/>
  <cols>
    <col min="1" max="1" width="3" style="33" bestFit="1" customWidth="1"/>
    <col min="2" max="2" width="9.375" style="33" hidden="1" customWidth="1"/>
    <col min="3" max="3" width="5.875" style="33" bestFit="1" customWidth="1"/>
    <col min="4" max="4" width="4.75" style="33" bestFit="1" customWidth="1"/>
    <col min="5" max="5" width="14.625" style="33" customWidth="1"/>
    <col min="6" max="6" width="4.75" style="33" customWidth="1"/>
    <col min="7" max="7" width="14.625" style="33" customWidth="1"/>
    <col min="8" max="8" width="11.75" style="33" bestFit="1" customWidth="1"/>
    <col min="9" max="9" width="16.25" style="33" customWidth="1"/>
    <col min="10" max="10" width="7.875" style="33" customWidth="1"/>
    <col min="11" max="11" width="22.375" style="33" hidden="1" customWidth="1"/>
    <col min="12" max="12" width="8.375" style="33" customWidth="1"/>
    <col min="13" max="13" width="6.75" style="33" customWidth="1"/>
    <col min="14" max="14" width="8.375" style="33" customWidth="1"/>
    <col min="15" max="15" width="8.25" style="67"/>
    <col min="16" max="16" width="8.375" style="67" customWidth="1"/>
    <col min="17" max="17" width="13.375" style="67" hidden="1" customWidth="1"/>
    <col min="18" max="18" width="10.875" style="33" customWidth="1"/>
    <col min="19" max="19" width="8.25" style="67"/>
    <col min="20" max="20" width="8.375" style="67" customWidth="1"/>
    <col min="21" max="21" width="13.375" style="67" hidden="1" customWidth="1"/>
    <col min="22" max="22" width="10.875" style="33" customWidth="1"/>
    <col min="23" max="23" width="8.25" style="67" customWidth="1"/>
    <col min="24" max="24" width="8.375" style="67" customWidth="1"/>
    <col min="25" max="25" width="13.375" style="67" hidden="1" customWidth="1"/>
    <col min="26" max="26" width="10.875" style="33" customWidth="1"/>
    <col min="27" max="29" width="8.25" style="33"/>
    <col min="30" max="30" width="8.25" style="33" hidden="1" customWidth="1"/>
    <col min="31" max="31" width="15.375" style="33" hidden="1" customWidth="1"/>
    <col min="32" max="16384" width="8.25" style="33"/>
  </cols>
  <sheetData>
    <row r="1" spans="1:31" s="74" customFormat="1" ht="13.5" customHeight="1" thickBot="1">
      <c r="A1" s="2"/>
      <c r="B1" s="2"/>
      <c r="C1" s="117" t="s">
        <v>60</v>
      </c>
      <c r="D1" s="118"/>
      <c r="E1" s="118"/>
      <c r="F1" s="118"/>
      <c r="G1" s="46" t="s">
        <v>61</v>
      </c>
      <c r="H1" s="70" t="s">
        <v>62</v>
      </c>
      <c r="I1" s="71" t="s">
        <v>224</v>
      </c>
      <c r="J1" s="26"/>
      <c r="K1" s="72"/>
      <c r="L1" s="120"/>
      <c r="M1" s="121"/>
      <c r="N1" s="124" t="s">
        <v>63</v>
      </c>
      <c r="O1" s="124"/>
      <c r="P1" s="125"/>
      <c r="Q1" s="16"/>
      <c r="R1" s="16"/>
      <c r="S1" s="73"/>
      <c r="T1" s="108" t="s">
        <v>64</v>
      </c>
      <c r="U1" s="109"/>
      <c r="V1" s="108">
        <f ca="1">TODAY()</f>
        <v>46149</v>
      </c>
      <c r="W1" s="109"/>
      <c r="X1" s="16"/>
      <c r="Y1" s="16"/>
      <c r="Z1" s="20"/>
    </row>
    <row r="2" spans="1:31" ht="14.25" thickBot="1">
      <c r="A2" s="27"/>
      <c r="B2" s="27"/>
      <c r="C2" s="126"/>
      <c r="D2" s="127"/>
      <c r="E2" s="127"/>
      <c r="F2" s="127"/>
      <c r="G2" s="28"/>
      <c r="H2" s="29"/>
      <c r="I2" s="28">
        <v>234567</v>
      </c>
      <c r="J2" s="25"/>
      <c r="K2" s="128"/>
      <c r="L2" s="122"/>
      <c r="M2" s="123"/>
      <c r="N2" s="30" t="s">
        <v>65</v>
      </c>
      <c r="O2" s="31" t="s">
        <v>66</v>
      </c>
      <c r="P2" s="32" t="s">
        <v>67</v>
      </c>
      <c r="Q2" s="16"/>
      <c r="R2" s="16"/>
      <c r="S2" s="16"/>
      <c r="T2" s="16"/>
      <c r="U2" s="16"/>
      <c r="V2" s="16"/>
      <c r="W2" s="16"/>
      <c r="X2" s="16"/>
      <c r="Y2" s="16"/>
      <c r="Z2" s="20"/>
    </row>
    <row r="3" spans="1:31" ht="18" customHeight="1">
      <c r="A3" s="27"/>
      <c r="B3" s="27"/>
      <c r="C3" s="2" t="s">
        <v>68</v>
      </c>
      <c r="D3" s="27"/>
      <c r="E3" s="27"/>
      <c r="F3" s="27"/>
      <c r="G3" s="27"/>
      <c r="H3" s="27"/>
      <c r="I3" s="27"/>
      <c r="J3" s="21" t="s">
        <v>69</v>
      </c>
      <c r="K3" s="128"/>
      <c r="L3" s="129" t="s">
        <v>275</v>
      </c>
      <c r="M3" s="130"/>
      <c r="N3" s="37"/>
      <c r="O3" s="38"/>
      <c r="P3" s="39">
        <f t="shared" ref="P3:P6" si="0">N3+O3</f>
        <v>0</v>
      </c>
      <c r="Q3" s="16"/>
      <c r="R3" s="16"/>
      <c r="S3" s="16"/>
      <c r="T3" s="16"/>
      <c r="U3" s="16"/>
      <c r="V3" s="16"/>
      <c r="W3" s="16"/>
      <c r="X3" s="16"/>
      <c r="Y3" s="16"/>
      <c r="Z3" s="20"/>
    </row>
    <row r="4" spans="1:31" ht="18" customHeight="1">
      <c r="A4" s="27"/>
      <c r="B4" s="27"/>
      <c r="C4" s="75"/>
      <c r="D4" s="76"/>
      <c r="E4" s="77"/>
      <c r="F4" s="34" t="s">
        <v>284</v>
      </c>
      <c r="G4" s="78"/>
      <c r="H4" s="35"/>
      <c r="I4" s="35"/>
      <c r="J4" s="25"/>
      <c r="K4" s="36"/>
      <c r="L4" s="110" t="s">
        <v>276</v>
      </c>
      <c r="M4" s="111"/>
      <c r="N4" s="41"/>
      <c r="O4" s="38"/>
      <c r="P4" s="39">
        <f t="shared" si="0"/>
        <v>0</v>
      </c>
      <c r="Q4" s="16"/>
      <c r="R4" s="16"/>
      <c r="S4" s="16"/>
      <c r="T4" s="16"/>
      <c r="U4" s="16"/>
      <c r="V4" s="16"/>
      <c r="W4" s="16"/>
      <c r="X4" s="16"/>
      <c r="Y4" s="16"/>
      <c r="Z4" s="20"/>
    </row>
    <row r="5" spans="1:31" ht="18" customHeight="1" thickBot="1">
      <c r="A5" s="27"/>
      <c r="B5" s="27"/>
      <c r="C5" s="2" t="s">
        <v>70</v>
      </c>
      <c r="D5" s="27"/>
      <c r="E5" s="27"/>
      <c r="F5" s="27"/>
      <c r="G5" s="27"/>
      <c r="H5" s="27"/>
      <c r="I5" s="27"/>
      <c r="J5" s="40"/>
      <c r="K5" s="36"/>
      <c r="L5" s="112" t="s">
        <v>277</v>
      </c>
      <c r="M5" s="113"/>
      <c r="N5" s="41"/>
      <c r="O5" s="38"/>
      <c r="P5" s="39">
        <f t="shared" si="0"/>
        <v>0</v>
      </c>
      <c r="Q5" s="16"/>
      <c r="R5" s="16"/>
      <c r="S5" s="16"/>
      <c r="T5" s="16"/>
      <c r="U5" s="16"/>
      <c r="V5" s="16"/>
      <c r="W5" s="16"/>
      <c r="X5" s="16"/>
      <c r="Y5" s="16"/>
      <c r="Z5" s="20"/>
    </row>
    <row r="6" spans="1:31" ht="18" customHeight="1" thickTop="1" thickBot="1">
      <c r="A6" s="27"/>
      <c r="B6" s="27"/>
      <c r="C6" s="75"/>
      <c r="D6" s="42"/>
      <c r="E6" s="77"/>
      <c r="F6" s="34"/>
      <c r="G6" s="27"/>
      <c r="H6" s="27"/>
      <c r="I6" s="27"/>
      <c r="J6" s="25"/>
      <c r="K6" s="36"/>
      <c r="L6" s="114" t="s">
        <v>73</v>
      </c>
      <c r="M6" s="115"/>
      <c r="N6" s="43">
        <f>SUM(N3:N5)</f>
        <v>0</v>
      </c>
      <c r="O6" s="44">
        <f>SUM(O3:O5)</f>
        <v>0</v>
      </c>
      <c r="P6" s="45">
        <f t="shared" si="0"/>
        <v>0</v>
      </c>
      <c r="Q6" s="16"/>
      <c r="R6" s="16"/>
      <c r="S6" s="16"/>
      <c r="T6" s="16"/>
      <c r="U6" s="16"/>
      <c r="V6" s="16"/>
      <c r="W6" s="16"/>
      <c r="X6" s="16"/>
      <c r="Y6" s="16"/>
      <c r="Z6" s="20"/>
    </row>
    <row r="7" spans="1:31" ht="18" customHeight="1" thickBot="1">
      <c r="A7" s="27"/>
      <c r="B7" s="27"/>
      <c r="C7" s="2" t="s">
        <v>71</v>
      </c>
      <c r="D7" s="27"/>
      <c r="E7" s="27"/>
      <c r="F7" s="27"/>
      <c r="G7" s="27"/>
      <c r="H7" s="116" t="s">
        <v>72</v>
      </c>
      <c r="I7" s="27"/>
      <c r="J7" s="25"/>
      <c r="K7" s="36"/>
      <c r="L7" s="117" t="s">
        <v>74</v>
      </c>
      <c r="M7" s="118"/>
      <c r="N7" s="118"/>
      <c r="O7" s="119"/>
      <c r="P7" s="22">
        <f>400*P3+600*P4+1100*P5</f>
        <v>0</v>
      </c>
      <c r="Q7" s="16"/>
      <c r="R7" s="16"/>
      <c r="S7" s="16"/>
      <c r="T7" s="16"/>
      <c r="U7" s="16"/>
      <c r="V7" s="16"/>
      <c r="W7" s="16"/>
      <c r="X7" s="16"/>
      <c r="Y7" s="16"/>
      <c r="Z7" s="20"/>
    </row>
    <row r="8" spans="1:31" ht="18" customHeight="1">
      <c r="A8" s="27"/>
      <c r="B8" s="27"/>
      <c r="C8" s="75"/>
      <c r="D8" s="76"/>
      <c r="E8" s="77"/>
      <c r="F8" s="34" t="s">
        <v>284</v>
      </c>
      <c r="G8" s="78"/>
      <c r="H8" s="116"/>
      <c r="I8" s="35"/>
      <c r="J8" s="35"/>
      <c r="K8" s="35"/>
      <c r="L8" s="35"/>
      <c r="M8" s="35"/>
      <c r="N8" s="35"/>
      <c r="O8" s="35"/>
      <c r="P8" s="35"/>
      <c r="Q8" s="35"/>
      <c r="R8" s="35"/>
      <c r="S8" s="16"/>
      <c r="T8" s="16"/>
      <c r="U8" s="16"/>
      <c r="V8" s="16"/>
      <c r="W8" s="16"/>
      <c r="X8" s="16"/>
      <c r="Y8" s="16"/>
      <c r="Z8" s="20"/>
    </row>
    <row r="9" spans="1:31" ht="9" customHeight="1">
      <c r="A9" s="27"/>
      <c r="B9" s="27"/>
      <c r="C9" s="27"/>
      <c r="D9" s="27"/>
      <c r="E9" s="27"/>
      <c r="F9" s="27"/>
      <c r="G9" s="27"/>
      <c r="H9" s="27"/>
      <c r="I9" s="27"/>
      <c r="J9" s="27"/>
      <c r="K9" s="27"/>
      <c r="L9" s="79"/>
      <c r="M9" s="79"/>
      <c r="N9" s="79"/>
      <c r="O9" s="47"/>
      <c r="P9" s="27"/>
      <c r="Q9" s="47"/>
      <c r="R9" s="47"/>
      <c r="S9" s="27"/>
      <c r="T9" s="47"/>
      <c r="U9" s="47"/>
      <c r="V9" s="27"/>
      <c r="W9" s="27"/>
      <c r="X9" s="27"/>
      <c r="Y9" s="27"/>
      <c r="Z9" s="27"/>
    </row>
    <row r="10" spans="1:31">
      <c r="A10" s="27"/>
      <c r="B10" s="27"/>
      <c r="C10" s="27" t="s">
        <v>75</v>
      </c>
      <c r="D10" s="27"/>
      <c r="E10" s="27"/>
      <c r="F10" s="27"/>
      <c r="G10" s="27"/>
      <c r="H10" s="27"/>
      <c r="I10" s="27"/>
      <c r="J10" s="27"/>
      <c r="K10" s="27"/>
      <c r="L10" s="35" t="s">
        <v>76</v>
      </c>
      <c r="M10" s="48"/>
      <c r="N10" s="47" t="s">
        <v>77</v>
      </c>
      <c r="O10" s="47"/>
      <c r="P10" s="27"/>
      <c r="Q10" s="47"/>
      <c r="R10" s="47"/>
      <c r="S10" s="27"/>
      <c r="T10" s="47"/>
      <c r="U10" s="47"/>
      <c r="V10" s="27"/>
      <c r="W10" s="27"/>
      <c r="X10" s="27"/>
      <c r="Y10" s="27"/>
      <c r="Z10" s="27"/>
    </row>
    <row r="11" spans="1:31">
      <c r="A11" s="27"/>
      <c r="B11" s="27"/>
      <c r="C11" s="23" t="s">
        <v>78</v>
      </c>
      <c r="D11" s="49"/>
      <c r="E11" s="49"/>
      <c r="F11" s="49"/>
      <c r="G11" s="49"/>
      <c r="H11" s="49"/>
      <c r="I11" s="49"/>
      <c r="J11" s="49"/>
      <c r="K11" s="49"/>
      <c r="L11" s="50"/>
      <c r="M11" s="49"/>
      <c r="N11" s="51"/>
      <c r="O11" s="51"/>
      <c r="P11" s="49"/>
      <c r="Q11" s="51"/>
      <c r="R11" s="51"/>
      <c r="S11" s="49"/>
      <c r="T11" s="51"/>
      <c r="U11" s="51"/>
      <c r="V11" s="49"/>
      <c r="W11" s="49"/>
      <c r="X11" s="49"/>
      <c r="Y11" s="49"/>
      <c r="Z11" s="49"/>
    </row>
    <row r="12" spans="1:31" ht="14.1" customHeight="1">
      <c r="A12" s="27"/>
      <c r="B12" s="27"/>
      <c r="C12" s="49">
        <v>1234</v>
      </c>
      <c r="D12" s="49">
        <v>1</v>
      </c>
      <c r="E12" s="49" t="s">
        <v>79</v>
      </c>
      <c r="F12" s="49">
        <v>2</v>
      </c>
      <c r="G12" s="49"/>
      <c r="H12" s="49" t="s">
        <v>80</v>
      </c>
      <c r="I12" s="49" t="s">
        <v>81</v>
      </c>
      <c r="J12" s="52">
        <v>20100101</v>
      </c>
      <c r="K12" s="49"/>
      <c r="L12" s="49">
        <v>393510</v>
      </c>
      <c r="M12" s="49">
        <v>39</v>
      </c>
      <c r="N12" s="49"/>
      <c r="O12" s="53" t="s">
        <v>278</v>
      </c>
      <c r="P12" s="53"/>
      <c r="Q12" s="51"/>
      <c r="R12" s="51"/>
      <c r="S12" s="53" t="s">
        <v>279</v>
      </c>
      <c r="T12" s="53" t="s">
        <v>280</v>
      </c>
      <c r="U12" s="51"/>
      <c r="V12" s="51"/>
      <c r="W12" s="51" t="s">
        <v>259</v>
      </c>
      <c r="X12" s="51" t="s">
        <v>281</v>
      </c>
      <c r="Y12" s="51"/>
      <c r="Z12" s="51"/>
    </row>
    <row r="13" spans="1:31">
      <c r="A13" s="27"/>
      <c r="B13" s="27"/>
      <c r="C13" s="80" t="s">
        <v>82</v>
      </c>
      <c r="D13" s="27"/>
      <c r="E13" s="27"/>
      <c r="F13" s="27"/>
      <c r="G13" s="27"/>
      <c r="H13" s="27"/>
      <c r="I13" s="27"/>
      <c r="J13" s="27"/>
      <c r="K13" s="27"/>
      <c r="L13" s="27"/>
      <c r="M13" s="27"/>
      <c r="N13" s="27"/>
      <c r="O13" s="27"/>
      <c r="P13" s="27"/>
      <c r="Q13" s="27"/>
      <c r="R13" s="27"/>
      <c r="S13" s="27"/>
      <c r="T13" s="27"/>
      <c r="U13" s="27"/>
      <c r="V13" s="27"/>
      <c r="W13" s="27"/>
      <c r="X13" s="27"/>
      <c r="Y13" s="27"/>
      <c r="Z13" s="27"/>
    </row>
    <row r="14" spans="1:31" hidden="1">
      <c r="A14" s="54"/>
      <c r="B14" s="54" t="s">
        <v>83</v>
      </c>
      <c r="C14" s="54" t="s">
        <v>84</v>
      </c>
      <c r="D14" s="54" t="s">
        <v>85</v>
      </c>
      <c r="E14" s="54"/>
      <c r="F14" s="54"/>
      <c r="G14" s="54" t="s">
        <v>86</v>
      </c>
      <c r="H14" s="54" t="s">
        <v>87</v>
      </c>
      <c r="I14" s="54"/>
      <c r="J14" s="54"/>
      <c r="K14" s="54" t="s">
        <v>88</v>
      </c>
      <c r="L14" s="54" t="s">
        <v>89</v>
      </c>
      <c r="M14" s="54" t="s">
        <v>90</v>
      </c>
      <c r="N14" s="54"/>
      <c r="O14" s="54"/>
      <c r="P14" s="54"/>
      <c r="Q14" s="54" t="s">
        <v>91</v>
      </c>
      <c r="R14" s="54"/>
      <c r="S14" s="54"/>
      <c r="T14" s="54"/>
      <c r="U14" s="54" t="s">
        <v>92</v>
      </c>
      <c r="V14" s="54"/>
      <c r="W14" s="54"/>
      <c r="X14" s="54"/>
      <c r="Y14" s="54" t="s">
        <v>93</v>
      </c>
      <c r="Z14" s="54"/>
    </row>
    <row r="15" spans="1:31">
      <c r="A15" s="54"/>
      <c r="B15" s="55"/>
      <c r="C15" s="56" t="s">
        <v>94</v>
      </c>
      <c r="D15" s="56" t="s">
        <v>95</v>
      </c>
      <c r="E15" s="55" t="s">
        <v>96</v>
      </c>
      <c r="F15" s="56" t="s">
        <v>97</v>
      </c>
      <c r="G15" s="55" t="s">
        <v>222</v>
      </c>
      <c r="H15" s="56" t="s">
        <v>98</v>
      </c>
      <c r="I15" s="56" t="s">
        <v>99</v>
      </c>
      <c r="J15" s="57" t="s">
        <v>100</v>
      </c>
      <c r="K15" s="57"/>
      <c r="L15" s="56" t="s">
        <v>223</v>
      </c>
      <c r="M15" s="56" t="s">
        <v>101</v>
      </c>
      <c r="N15" s="56" t="s">
        <v>102</v>
      </c>
      <c r="O15" s="56" t="s">
        <v>103</v>
      </c>
      <c r="P15" s="58" t="s">
        <v>104</v>
      </c>
      <c r="Q15" s="58"/>
      <c r="R15" s="56" t="s">
        <v>105</v>
      </c>
      <c r="S15" s="56" t="s">
        <v>106</v>
      </c>
      <c r="T15" s="58" t="s">
        <v>104</v>
      </c>
      <c r="U15" s="58"/>
      <c r="V15" s="56" t="s">
        <v>105</v>
      </c>
      <c r="W15" s="56" t="s">
        <v>107</v>
      </c>
      <c r="X15" s="58" t="s">
        <v>104</v>
      </c>
      <c r="Y15" s="58"/>
      <c r="Z15" s="56" t="s">
        <v>105</v>
      </c>
    </row>
    <row r="16" spans="1:31">
      <c r="A16" s="54">
        <v>1</v>
      </c>
      <c r="B16" s="59">
        <f t="shared" ref="B16:B40" si="1">+D16*100000000+M16*1000000+C16*10</f>
        <v>0</v>
      </c>
      <c r="C16" s="60"/>
      <c r="D16" s="60"/>
      <c r="E16" s="61"/>
      <c r="F16" s="62"/>
      <c r="G16" s="63" t="str">
        <f>IF(E16="","",E16&amp;"　"&amp;"("&amp;F16&amp;")")</f>
        <v/>
      </c>
      <c r="H16" s="61"/>
      <c r="I16" s="61"/>
      <c r="J16" s="61"/>
      <c r="K16" s="64" t="str">
        <f t="shared" ref="K16:K55" si="2">I16&amp;"("&amp;MID(J16,3,2)&amp;")"</f>
        <v>()</v>
      </c>
      <c r="L16" s="54" t="str">
        <f>IF(E16="","",$I$2)</f>
        <v/>
      </c>
      <c r="M16" s="60"/>
      <c r="N16" s="54" t="str">
        <f>IF(E16="","",$G$2)</f>
        <v/>
      </c>
      <c r="O16" s="65"/>
      <c r="P16" s="65"/>
      <c r="Q16" s="54" t="str">
        <f>O16&amp;" "&amp;P16</f>
        <v xml:space="preserve"> </v>
      </c>
      <c r="R16" s="63" t="str">
        <f>IF(O16="","",VLOOKUP(O16,$AD$16:$AE$30,2,))</f>
        <v/>
      </c>
      <c r="S16" s="65"/>
      <c r="T16" s="65"/>
      <c r="U16" s="54" t="str">
        <f>S16&amp;" "&amp;T16</f>
        <v xml:space="preserve"> </v>
      </c>
      <c r="V16" s="63" t="str">
        <f>IF(S16="","",VLOOKUP(S16,$AD$16:$AE$30,2,))</f>
        <v/>
      </c>
      <c r="W16" s="65"/>
      <c r="X16" s="65"/>
      <c r="Y16" s="54" t="str">
        <f>W16&amp;" "&amp;X16</f>
        <v xml:space="preserve"> </v>
      </c>
      <c r="Z16" s="63" t="str">
        <f>IF(W16="","",VLOOKUP(W16,$AD$16:$AE$30,2,))</f>
        <v/>
      </c>
      <c r="AD16" s="27" t="s">
        <v>225</v>
      </c>
      <c r="AE16" s="27" t="s">
        <v>236</v>
      </c>
    </row>
    <row r="17" spans="1:31" ht="14.25" customHeight="1">
      <c r="A17" s="54">
        <v>2</v>
      </c>
      <c r="B17" s="59">
        <f t="shared" si="1"/>
        <v>0</v>
      </c>
      <c r="C17" s="60"/>
      <c r="D17" s="60"/>
      <c r="E17" s="66"/>
      <c r="F17" s="62"/>
      <c r="G17" s="63" t="str">
        <f t="shared" ref="G17:G55" si="3">IF(E17="","",E17&amp;"　"&amp;"("&amp;F17&amp;")")</f>
        <v/>
      </c>
      <c r="H17" s="66"/>
      <c r="I17" s="66"/>
      <c r="J17" s="61"/>
      <c r="K17" s="64" t="str">
        <f t="shared" si="2"/>
        <v>()</v>
      </c>
      <c r="L17" s="54" t="str">
        <f t="shared" ref="L17:L55" si="4">IF(E17="","",$I$2)</f>
        <v/>
      </c>
      <c r="M17" s="60"/>
      <c r="N17" s="54" t="str">
        <f t="shared" ref="N17:N55" si="5">IF(E17="","",$G$2)</f>
        <v/>
      </c>
      <c r="O17" s="65"/>
      <c r="P17" s="65"/>
      <c r="Q17" s="54" t="str">
        <f t="shared" ref="Q17:Q55" si="6">O17&amp;" "&amp;P17</f>
        <v xml:space="preserve"> </v>
      </c>
      <c r="R17" s="63" t="str">
        <f t="shared" ref="R17:R55" si="7">IF(O17="","",VLOOKUP(O17,$AD$16:$AE$30,2,))</f>
        <v/>
      </c>
      <c r="S17" s="65"/>
      <c r="T17" s="65"/>
      <c r="U17" s="54" t="str">
        <f t="shared" ref="U17:U55" si="8">S17&amp;" "&amp;T17</f>
        <v xml:space="preserve"> </v>
      </c>
      <c r="V17" s="63" t="str">
        <f t="shared" ref="V17:V55" si="9">IF(S17="","",VLOOKUP(S17,$AD$16:$AE$30,2,))</f>
        <v/>
      </c>
      <c r="W17" s="65"/>
      <c r="X17" s="65"/>
      <c r="Y17" s="54" t="str">
        <f t="shared" ref="Y17:Y55" si="10">W17&amp;" "&amp;X17</f>
        <v xml:space="preserve"> </v>
      </c>
      <c r="Z17" s="63" t="str">
        <f t="shared" ref="Z17:Z55" si="11">IF(W17="","",VLOOKUP(W17,$AD$16:$AE$30,2,))</f>
        <v/>
      </c>
      <c r="AD17" s="27" t="s">
        <v>226</v>
      </c>
      <c r="AE17" s="27" t="s">
        <v>238</v>
      </c>
    </row>
    <row r="18" spans="1:31">
      <c r="A18" s="54">
        <v>3</v>
      </c>
      <c r="B18" s="59">
        <f t="shared" si="1"/>
        <v>0</v>
      </c>
      <c r="C18" s="60"/>
      <c r="D18" s="60"/>
      <c r="E18" s="66"/>
      <c r="F18" s="62"/>
      <c r="G18" s="63" t="str">
        <f t="shared" si="3"/>
        <v/>
      </c>
      <c r="H18" s="66"/>
      <c r="I18" s="66"/>
      <c r="J18" s="61"/>
      <c r="K18" s="64" t="str">
        <f t="shared" si="2"/>
        <v>()</v>
      </c>
      <c r="L18" s="54" t="str">
        <f t="shared" si="4"/>
        <v/>
      </c>
      <c r="M18" s="60"/>
      <c r="N18" s="54" t="str">
        <f t="shared" si="5"/>
        <v/>
      </c>
      <c r="O18" s="65"/>
      <c r="P18" s="65"/>
      <c r="Q18" s="54" t="str">
        <f t="shared" si="6"/>
        <v xml:space="preserve"> </v>
      </c>
      <c r="R18" s="63" t="str">
        <f t="shared" si="7"/>
        <v/>
      </c>
      <c r="S18" s="65"/>
      <c r="T18" s="65"/>
      <c r="U18" s="54" t="str">
        <f t="shared" si="8"/>
        <v xml:space="preserve"> </v>
      </c>
      <c r="V18" s="63" t="str">
        <f t="shared" si="9"/>
        <v/>
      </c>
      <c r="W18" s="65"/>
      <c r="X18" s="65"/>
      <c r="Y18" s="54" t="str">
        <f t="shared" si="10"/>
        <v xml:space="preserve"> </v>
      </c>
      <c r="Z18" s="63" t="str">
        <f t="shared" si="11"/>
        <v/>
      </c>
      <c r="AD18" s="27" t="s">
        <v>227</v>
      </c>
      <c r="AE18" s="27" t="s">
        <v>269</v>
      </c>
    </row>
    <row r="19" spans="1:31">
      <c r="A19" s="54">
        <v>4</v>
      </c>
      <c r="B19" s="59">
        <f t="shared" si="1"/>
        <v>0</v>
      </c>
      <c r="C19" s="60"/>
      <c r="D19" s="60"/>
      <c r="E19" s="66"/>
      <c r="F19" s="62"/>
      <c r="G19" s="63" t="str">
        <f t="shared" si="3"/>
        <v/>
      </c>
      <c r="H19" s="66"/>
      <c r="I19" s="66"/>
      <c r="J19" s="61"/>
      <c r="K19" s="64" t="str">
        <f t="shared" si="2"/>
        <v>()</v>
      </c>
      <c r="L19" s="54" t="str">
        <f t="shared" si="4"/>
        <v/>
      </c>
      <c r="M19" s="60"/>
      <c r="N19" s="54" t="str">
        <f t="shared" si="5"/>
        <v/>
      </c>
      <c r="O19" s="65"/>
      <c r="P19" s="65"/>
      <c r="Q19" s="54" t="str">
        <f t="shared" si="6"/>
        <v xml:space="preserve"> </v>
      </c>
      <c r="R19" s="63" t="str">
        <f t="shared" si="7"/>
        <v/>
      </c>
      <c r="S19" s="65"/>
      <c r="T19" s="65"/>
      <c r="U19" s="54" t="str">
        <f t="shared" si="8"/>
        <v xml:space="preserve"> </v>
      </c>
      <c r="V19" s="63" t="str">
        <f t="shared" si="9"/>
        <v/>
      </c>
      <c r="W19" s="65"/>
      <c r="X19" s="65"/>
      <c r="Y19" s="54" t="str">
        <f t="shared" si="10"/>
        <v xml:space="preserve"> </v>
      </c>
      <c r="Z19" s="63" t="str">
        <f t="shared" si="11"/>
        <v/>
      </c>
      <c r="AD19" s="27" t="s">
        <v>46</v>
      </c>
      <c r="AE19" s="27" t="s">
        <v>270</v>
      </c>
    </row>
    <row r="20" spans="1:31">
      <c r="A20" s="54">
        <v>5</v>
      </c>
      <c r="B20" s="59">
        <f t="shared" si="1"/>
        <v>0</v>
      </c>
      <c r="C20" s="60"/>
      <c r="D20" s="60"/>
      <c r="E20" s="66"/>
      <c r="F20" s="62"/>
      <c r="G20" s="63" t="str">
        <f t="shared" si="3"/>
        <v/>
      </c>
      <c r="H20" s="66"/>
      <c r="I20" s="66"/>
      <c r="J20" s="61"/>
      <c r="K20" s="64" t="str">
        <f t="shared" si="2"/>
        <v>()</v>
      </c>
      <c r="L20" s="54" t="str">
        <f t="shared" si="4"/>
        <v/>
      </c>
      <c r="M20" s="60"/>
      <c r="N20" s="54" t="str">
        <f t="shared" si="5"/>
        <v/>
      </c>
      <c r="O20" s="65"/>
      <c r="P20" s="65"/>
      <c r="Q20" s="54" t="str">
        <f t="shared" si="6"/>
        <v xml:space="preserve"> </v>
      </c>
      <c r="R20" s="63" t="str">
        <f t="shared" si="7"/>
        <v/>
      </c>
      <c r="S20" s="65"/>
      <c r="T20" s="65"/>
      <c r="U20" s="54" t="str">
        <f t="shared" si="8"/>
        <v xml:space="preserve"> </v>
      </c>
      <c r="V20" s="63" t="str">
        <f t="shared" si="9"/>
        <v/>
      </c>
      <c r="W20" s="65"/>
      <c r="X20" s="65"/>
      <c r="Y20" s="54" t="str">
        <f t="shared" si="10"/>
        <v xml:space="preserve"> </v>
      </c>
      <c r="Z20" s="63" t="str">
        <f t="shared" si="11"/>
        <v/>
      </c>
      <c r="AD20" s="27" t="s">
        <v>228</v>
      </c>
      <c r="AE20" s="27" t="s">
        <v>271</v>
      </c>
    </row>
    <row r="21" spans="1:31">
      <c r="A21" s="54">
        <v>6</v>
      </c>
      <c r="B21" s="59">
        <f t="shared" si="1"/>
        <v>0</v>
      </c>
      <c r="C21" s="60"/>
      <c r="D21" s="60"/>
      <c r="E21" s="66"/>
      <c r="F21" s="62"/>
      <c r="G21" s="63" t="str">
        <f t="shared" si="3"/>
        <v/>
      </c>
      <c r="H21" s="66"/>
      <c r="I21" s="66"/>
      <c r="J21" s="61"/>
      <c r="K21" s="64" t="str">
        <f t="shared" si="2"/>
        <v>()</v>
      </c>
      <c r="L21" s="54" t="str">
        <f t="shared" si="4"/>
        <v/>
      </c>
      <c r="M21" s="60"/>
      <c r="N21" s="54" t="str">
        <f t="shared" si="5"/>
        <v/>
      </c>
      <c r="O21" s="65"/>
      <c r="P21" s="65"/>
      <c r="Q21" s="54" t="str">
        <f t="shared" si="6"/>
        <v xml:space="preserve"> </v>
      </c>
      <c r="R21" s="63" t="str">
        <f t="shared" si="7"/>
        <v/>
      </c>
      <c r="S21" s="65"/>
      <c r="T21" s="65"/>
      <c r="U21" s="54" t="str">
        <f t="shared" si="8"/>
        <v xml:space="preserve"> </v>
      </c>
      <c r="V21" s="63" t="str">
        <f t="shared" si="9"/>
        <v/>
      </c>
      <c r="W21" s="65"/>
      <c r="X21" s="65"/>
      <c r="Y21" s="54" t="str">
        <f t="shared" si="10"/>
        <v xml:space="preserve"> </v>
      </c>
      <c r="Z21" s="63" t="str">
        <f t="shared" si="11"/>
        <v/>
      </c>
      <c r="AD21" s="33" t="s">
        <v>229</v>
      </c>
      <c r="AE21" s="33" t="s">
        <v>249</v>
      </c>
    </row>
    <row r="22" spans="1:31">
      <c r="A22" s="54">
        <v>7</v>
      </c>
      <c r="B22" s="59">
        <f t="shared" si="1"/>
        <v>0</v>
      </c>
      <c r="C22" s="60"/>
      <c r="D22" s="60"/>
      <c r="E22" s="66"/>
      <c r="F22" s="62"/>
      <c r="G22" s="63" t="str">
        <f t="shared" si="3"/>
        <v/>
      </c>
      <c r="H22" s="66"/>
      <c r="I22" s="66"/>
      <c r="J22" s="61"/>
      <c r="K22" s="64" t="str">
        <f t="shared" si="2"/>
        <v>()</v>
      </c>
      <c r="L22" s="54" t="str">
        <f t="shared" si="4"/>
        <v/>
      </c>
      <c r="M22" s="60"/>
      <c r="N22" s="54" t="str">
        <f t="shared" si="5"/>
        <v/>
      </c>
      <c r="O22" s="65"/>
      <c r="P22" s="65"/>
      <c r="Q22" s="54" t="str">
        <f t="shared" si="6"/>
        <v xml:space="preserve"> </v>
      </c>
      <c r="R22" s="63" t="str">
        <f t="shared" si="7"/>
        <v/>
      </c>
      <c r="S22" s="65"/>
      <c r="T22" s="65"/>
      <c r="U22" s="54" t="str">
        <f t="shared" si="8"/>
        <v xml:space="preserve"> </v>
      </c>
      <c r="V22" s="63" t="str">
        <f t="shared" si="9"/>
        <v/>
      </c>
      <c r="W22" s="65"/>
      <c r="X22" s="65"/>
      <c r="Y22" s="54" t="str">
        <f t="shared" si="10"/>
        <v xml:space="preserve"> </v>
      </c>
      <c r="Z22" s="63" t="str">
        <f t="shared" si="11"/>
        <v/>
      </c>
      <c r="AD22" s="33" t="s">
        <v>230</v>
      </c>
      <c r="AE22" s="33" t="s">
        <v>251</v>
      </c>
    </row>
    <row r="23" spans="1:31">
      <c r="A23" s="54">
        <v>8</v>
      </c>
      <c r="B23" s="59">
        <f t="shared" si="1"/>
        <v>0</v>
      </c>
      <c r="C23" s="60"/>
      <c r="D23" s="60"/>
      <c r="E23" s="66"/>
      <c r="F23" s="62"/>
      <c r="G23" s="63" t="str">
        <f t="shared" si="3"/>
        <v/>
      </c>
      <c r="H23" s="66"/>
      <c r="I23" s="66"/>
      <c r="J23" s="61"/>
      <c r="K23" s="64" t="str">
        <f t="shared" si="2"/>
        <v>()</v>
      </c>
      <c r="L23" s="54" t="str">
        <f t="shared" si="4"/>
        <v/>
      </c>
      <c r="M23" s="60"/>
      <c r="N23" s="54" t="str">
        <f t="shared" si="5"/>
        <v/>
      </c>
      <c r="O23" s="65"/>
      <c r="P23" s="65"/>
      <c r="Q23" s="54" t="str">
        <f t="shared" si="6"/>
        <v xml:space="preserve"> </v>
      </c>
      <c r="R23" s="63" t="str">
        <f t="shared" si="7"/>
        <v/>
      </c>
      <c r="S23" s="65"/>
      <c r="T23" s="65"/>
      <c r="U23" s="54" t="str">
        <f t="shared" si="8"/>
        <v xml:space="preserve"> </v>
      </c>
      <c r="V23" s="63" t="str">
        <f t="shared" si="9"/>
        <v/>
      </c>
      <c r="W23" s="65"/>
      <c r="X23" s="65"/>
      <c r="Y23" s="54" t="str">
        <f t="shared" si="10"/>
        <v xml:space="preserve"> </v>
      </c>
      <c r="Z23" s="63" t="str">
        <f t="shared" si="11"/>
        <v/>
      </c>
      <c r="AD23" s="33" t="s">
        <v>234</v>
      </c>
      <c r="AE23" s="33" t="s">
        <v>253</v>
      </c>
    </row>
    <row r="24" spans="1:31">
      <c r="A24" s="54">
        <v>9</v>
      </c>
      <c r="B24" s="59">
        <f t="shared" si="1"/>
        <v>0</v>
      </c>
      <c r="C24" s="60"/>
      <c r="D24" s="60"/>
      <c r="E24" s="66"/>
      <c r="F24" s="62"/>
      <c r="G24" s="63" t="str">
        <f t="shared" si="3"/>
        <v/>
      </c>
      <c r="H24" s="66"/>
      <c r="I24" s="66"/>
      <c r="J24" s="61"/>
      <c r="K24" s="64" t="str">
        <f t="shared" si="2"/>
        <v>()</v>
      </c>
      <c r="L24" s="54" t="str">
        <f t="shared" si="4"/>
        <v/>
      </c>
      <c r="M24" s="60"/>
      <c r="N24" s="54" t="str">
        <f t="shared" si="5"/>
        <v/>
      </c>
      <c r="O24" s="65"/>
      <c r="P24" s="65"/>
      <c r="Q24" s="54" t="str">
        <f t="shared" si="6"/>
        <v xml:space="preserve"> </v>
      </c>
      <c r="R24" s="63" t="str">
        <f t="shared" si="7"/>
        <v/>
      </c>
      <c r="S24" s="65"/>
      <c r="T24" s="65"/>
      <c r="U24" s="54" t="str">
        <f t="shared" si="8"/>
        <v xml:space="preserve"> </v>
      </c>
      <c r="V24" s="63" t="str">
        <f t="shared" si="9"/>
        <v/>
      </c>
      <c r="W24" s="65"/>
      <c r="X24" s="65"/>
      <c r="Y24" s="54" t="str">
        <f t="shared" si="10"/>
        <v xml:space="preserve"> </v>
      </c>
      <c r="Z24" s="63" t="str">
        <f t="shared" si="11"/>
        <v/>
      </c>
      <c r="AD24" s="33" t="s">
        <v>50</v>
      </c>
      <c r="AE24" s="33" t="s">
        <v>255</v>
      </c>
    </row>
    <row r="25" spans="1:31">
      <c r="A25" s="54">
        <v>10</v>
      </c>
      <c r="B25" s="59">
        <f t="shared" si="1"/>
        <v>0</v>
      </c>
      <c r="C25" s="60"/>
      <c r="D25" s="60"/>
      <c r="E25" s="66"/>
      <c r="F25" s="62"/>
      <c r="G25" s="63" t="str">
        <f t="shared" si="3"/>
        <v/>
      </c>
      <c r="H25" s="66"/>
      <c r="I25" s="66"/>
      <c r="J25" s="61"/>
      <c r="K25" s="64" t="str">
        <f t="shared" si="2"/>
        <v>()</v>
      </c>
      <c r="L25" s="54" t="str">
        <f t="shared" si="4"/>
        <v/>
      </c>
      <c r="M25" s="60"/>
      <c r="N25" s="54" t="str">
        <f t="shared" si="5"/>
        <v/>
      </c>
      <c r="O25" s="65"/>
      <c r="P25" s="65"/>
      <c r="Q25" s="54" t="str">
        <f t="shared" si="6"/>
        <v xml:space="preserve"> </v>
      </c>
      <c r="R25" s="63" t="str">
        <f t="shared" si="7"/>
        <v/>
      </c>
      <c r="S25" s="65"/>
      <c r="T25" s="65"/>
      <c r="U25" s="54" t="str">
        <f t="shared" si="8"/>
        <v xml:space="preserve"> </v>
      </c>
      <c r="V25" s="63" t="str">
        <f t="shared" si="9"/>
        <v/>
      </c>
      <c r="W25" s="65"/>
      <c r="X25" s="65"/>
      <c r="Y25" s="54" t="str">
        <f t="shared" si="10"/>
        <v xml:space="preserve"> </v>
      </c>
      <c r="Z25" s="63" t="str">
        <f t="shared" si="11"/>
        <v/>
      </c>
      <c r="AD25" s="33" t="s">
        <v>231</v>
      </c>
      <c r="AE25" s="33" t="s">
        <v>272</v>
      </c>
    </row>
    <row r="26" spans="1:31">
      <c r="A26" s="54">
        <v>11</v>
      </c>
      <c r="B26" s="59">
        <f t="shared" si="1"/>
        <v>0</v>
      </c>
      <c r="C26" s="60"/>
      <c r="D26" s="60"/>
      <c r="E26" s="66"/>
      <c r="F26" s="62"/>
      <c r="G26" s="63" t="str">
        <f t="shared" si="3"/>
        <v/>
      </c>
      <c r="H26" s="66"/>
      <c r="I26" s="66"/>
      <c r="J26" s="61"/>
      <c r="K26" s="64" t="str">
        <f t="shared" si="2"/>
        <v>()</v>
      </c>
      <c r="L26" s="54" t="str">
        <f t="shared" si="4"/>
        <v/>
      </c>
      <c r="M26" s="60"/>
      <c r="N26" s="54" t="str">
        <f t="shared" si="5"/>
        <v/>
      </c>
      <c r="O26" s="65"/>
      <c r="P26" s="65"/>
      <c r="Q26" s="54" t="str">
        <f t="shared" si="6"/>
        <v xml:space="preserve"> </v>
      </c>
      <c r="R26" s="63" t="str">
        <f t="shared" si="7"/>
        <v/>
      </c>
      <c r="S26" s="65"/>
      <c r="T26" s="65"/>
      <c r="U26" s="54" t="str">
        <f t="shared" si="8"/>
        <v xml:space="preserve"> </v>
      </c>
      <c r="V26" s="63" t="str">
        <f t="shared" si="9"/>
        <v/>
      </c>
      <c r="W26" s="65"/>
      <c r="X26" s="65"/>
      <c r="Y26" s="54" t="str">
        <f t="shared" si="10"/>
        <v xml:space="preserve"> </v>
      </c>
      <c r="Z26" s="63" t="str">
        <f t="shared" si="11"/>
        <v/>
      </c>
      <c r="AD26" s="33" t="s">
        <v>232</v>
      </c>
      <c r="AE26" s="33" t="s">
        <v>273</v>
      </c>
    </row>
    <row r="27" spans="1:31">
      <c r="A27" s="54">
        <v>12</v>
      </c>
      <c r="B27" s="59">
        <f t="shared" si="1"/>
        <v>0</v>
      </c>
      <c r="C27" s="60"/>
      <c r="D27" s="60"/>
      <c r="E27" s="66"/>
      <c r="F27" s="62"/>
      <c r="G27" s="63" t="str">
        <f t="shared" si="3"/>
        <v/>
      </c>
      <c r="H27" s="66"/>
      <c r="I27" s="66"/>
      <c r="J27" s="61"/>
      <c r="K27" s="64" t="str">
        <f t="shared" si="2"/>
        <v>()</v>
      </c>
      <c r="L27" s="54" t="str">
        <f t="shared" si="4"/>
        <v/>
      </c>
      <c r="M27" s="60"/>
      <c r="N27" s="54" t="str">
        <f t="shared" si="5"/>
        <v/>
      </c>
      <c r="O27" s="65"/>
      <c r="P27" s="65"/>
      <c r="Q27" s="54" t="str">
        <f t="shared" si="6"/>
        <v xml:space="preserve"> </v>
      </c>
      <c r="R27" s="63" t="str">
        <f t="shared" si="7"/>
        <v/>
      </c>
      <c r="S27" s="65"/>
      <c r="T27" s="65"/>
      <c r="U27" s="54" t="str">
        <f t="shared" si="8"/>
        <v xml:space="preserve"> </v>
      </c>
      <c r="V27" s="63" t="str">
        <f t="shared" si="9"/>
        <v/>
      </c>
      <c r="W27" s="65"/>
      <c r="X27" s="65"/>
      <c r="Y27" s="54" t="str">
        <f t="shared" si="10"/>
        <v xml:space="preserve"> </v>
      </c>
      <c r="Z27" s="63" t="str">
        <f t="shared" si="11"/>
        <v/>
      </c>
      <c r="AD27" s="33" t="s">
        <v>233</v>
      </c>
      <c r="AE27" s="33" t="s">
        <v>274</v>
      </c>
    </row>
    <row r="28" spans="1:31" ht="14.25" customHeight="1">
      <c r="A28" s="54">
        <v>13</v>
      </c>
      <c r="B28" s="59">
        <f t="shared" si="1"/>
        <v>0</v>
      </c>
      <c r="C28" s="60"/>
      <c r="D28" s="60"/>
      <c r="E28" s="66"/>
      <c r="F28" s="62"/>
      <c r="G28" s="63" t="str">
        <f t="shared" si="3"/>
        <v/>
      </c>
      <c r="H28" s="66"/>
      <c r="I28" s="66"/>
      <c r="J28" s="61"/>
      <c r="K28" s="64" t="str">
        <f t="shared" si="2"/>
        <v>()</v>
      </c>
      <c r="L28" s="54" t="str">
        <f t="shared" si="4"/>
        <v/>
      </c>
      <c r="M28" s="60"/>
      <c r="N28" s="54" t="str">
        <f t="shared" si="5"/>
        <v/>
      </c>
      <c r="O28" s="65"/>
      <c r="P28" s="65"/>
      <c r="Q28" s="54" t="str">
        <f t="shared" si="6"/>
        <v xml:space="preserve"> </v>
      </c>
      <c r="R28" s="63" t="str">
        <f t="shared" si="7"/>
        <v/>
      </c>
      <c r="S28" s="60"/>
      <c r="T28" s="60"/>
      <c r="U28" s="54" t="str">
        <f t="shared" si="8"/>
        <v xml:space="preserve"> </v>
      </c>
      <c r="V28" s="63" t="str">
        <f t="shared" si="9"/>
        <v/>
      </c>
      <c r="W28" s="65"/>
      <c r="X28" s="65"/>
      <c r="Y28" s="54" t="str">
        <f t="shared" si="10"/>
        <v xml:space="preserve"> </v>
      </c>
      <c r="Z28" s="63" t="str">
        <f t="shared" si="11"/>
        <v/>
      </c>
      <c r="AD28" s="33" t="s">
        <v>56</v>
      </c>
      <c r="AE28" s="33" t="s">
        <v>262</v>
      </c>
    </row>
    <row r="29" spans="1:31">
      <c r="A29" s="54">
        <v>14</v>
      </c>
      <c r="B29" s="59">
        <f t="shared" si="1"/>
        <v>0</v>
      </c>
      <c r="C29" s="60"/>
      <c r="D29" s="60"/>
      <c r="E29" s="66"/>
      <c r="F29" s="62"/>
      <c r="G29" s="63" t="str">
        <f t="shared" si="3"/>
        <v/>
      </c>
      <c r="H29" s="66"/>
      <c r="I29" s="66"/>
      <c r="J29" s="61"/>
      <c r="K29" s="64" t="str">
        <f t="shared" si="2"/>
        <v>()</v>
      </c>
      <c r="L29" s="54" t="str">
        <f t="shared" si="4"/>
        <v/>
      </c>
      <c r="M29" s="60"/>
      <c r="N29" s="54" t="str">
        <f t="shared" si="5"/>
        <v/>
      </c>
      <c r="O29" s="65"/>
      <c r="P29" s="65"/>
      <c r="Q29" s="54" t="str">
        <f t="shared" si="6"/>
        <v xml:space="preserve"> </v>
      </c>
      <c r="R29" s="63" t="str">
        <f t="shared" si="7"/>
        <v/>
      </c>
      <c r="S29" s="65"/>
      <c r="T29" s="65"/>
      <c r="U29" s="54" t="str">
        <f t="shared" si="8"/>
        <v xml:space="preserve"> </v>
      </c>
      <c r="V29" s="63" t="str">
        <f t="shared" si="9"/>
        <v/>
      </c>
      <c r="W29" s="65"/>
      <c r="X29" s="65"/>
      <c r="Y29" s="54" t="str">
        <f t="shared" si="10"/>
        <v xml:space="preserve"> </v>
      </c>
      <c r="Z29" s="63" t="str">
        <f t="shared" si="11"/>
        <v/>
      </c>
      <c r="AD29" s="33" t="s">
        <v>58</v>
      </c>
      <c r="AE29" s="33" t="s">
        <v>264</v>
      </c>
    </row>
    <row r="30" spans="1:31">
      <c r="A30" s="54">
        <v>15</v>
      </c>
      <c r="B30" s="59">
        <f t="shared" si="1"/>
        <v>0</v>
      </c>
      <c r="C30" s="60"/>
      <c r="D30" s="60"/>
      <c r="E30" s="66"/>
      <c r="F30" s="62"/>
      <c r="G30" s="63" t="str">
        <f t="shared" si="3"/>
        <v/>
      </c>
      <c r="H30" s="66"/>
      <c r="I30" s="66"/>
      <c r="J30" s="61"/>
      <c r="K30" s="64" t="str">
        <f t="shared" si="2"/>
        <v>()</v>
      </c>
      <c r="L30" s="54" t="str">
        <f t="shared" si="4"/>
        <v/>
      </c>
      <c r="M30" s="60"/>
      <c r="N30" s="54" t="str">
        <f t="shared" si="5"/>
        <v/>
      </c>
      <c r="O30" s="65"/>
      <c r="P30" s="65"/>
      <c r="Q30" s="54" t="str">
        <f t="shared" si="6"/>
        <v xml:space="preserve"> </v>
      </c>
      <c r="R30" s="63" t="str">
        <f t="shared" si="7"/>
        <v/>
      </c>
      <c r="S30" s="65"/>
      <c r="T30" s="65"/>
      <c r="U30" s="54" t="str">
        <f t="shared" si="8"/>
        <v xml:space="preserve"> </v>
      </c>
      <c r="V30" s="63" t="str">
        <f t="shared" si="9"/>
        <v/>
      </c>
      <c r="W30" s="65"/>
      <c r="X30" s="65"/>
      <c r="Y30" s="54" t="str">
        <f t="shared" si="10"/>
        <v xml:space="preserve"> </v>
      </c>
      <c r="Z30" s="63" t="str">
        <f t="shared" si="11"/>
        <v/>
      </c>
      <c r="AD30" s="33" t="s">
        <v>266</v>
      </c>
      <c r="AE30" s="33" t="s">
        <v>235</v>
      </c>
    </row>
    <row r="31" spans="1:31">
      <c r="A31" s="54">
        <v>16</v>
      </c>
      <c r="B31" s="59">
        <f t="shared" si="1"/>
        <v>0</v>
      </c>
      <c r="C31" s="60"/>
      <c r="D31" s="60"/>
      <c r="E31" s="66"/>
      <c r="F31" s="62"/>
      <c r="G31" s="63" t="str">
        <f t="shared" si="3"/>
        <v/>
      </c>
      <c r="H31" s="66"/>
      <c r="I31" s="66"/>
      <c r="J31" s="61"/>
      <c r="K31" s="64" t="str">
        <f t="shared" si="2"/>
        <v>()</v>
      </c>
      <c r="L31" s="54" t="str">
        <f t="shared" si="4"/>
        <v/>
      </c>
      <c r="M31" s="60"/>
      <c r="N31" s="54" t="str">
        <f t="shared" si="5"/>
        <v/>
      </c>
      <c r="O31" s="65"/>
      <c r="P31" s="65"/>
      <c r="Q31" s="54" t="str">
        <f t="shared" si="6"/>
        <v xml:space="preserve"> </v>
      </c>
      <c r="R31" s="63" t="str">
        <f t="shared" si="7"/>
        <v/>
      </c>
      <c r="S31" s="65"/>
      <c r="T31" s="65"/>
      <c r="U31" s="54" t="str">
        <f t="shared" si="8"/>
        <v xml:space="preserve"> </v>
      </c>
      <c r="V31" s="63" t="str">
        <f t="shared" si="9"/>
        <v/>
      </c>
      <c r="W31" s="65"/>
      <c r="X31" s="65"/>
      <c r="Y31" s="54" t="str">
        <f t="shared" si="10"/>
        <v xml:space="preserve"> </v>
      </c>
      <c r="Z31" s="63" t="str">
        <f t="shared" si="11"/>
        <v/>
      </c>
    </row>
    <row r="32" spans="1:31">
      <c r="A32" s="54">
        <v>17</v>
      </c>
      <c r="B32" s="59">
        <f t="shared" si="1"/>
        <v>0</v>
      </c>
      <c r="C32" s="60"/>
      <c r="D32" s="60"/>
      <c r="E32" s="66"/>
      <c r="F32" s="62"/>
      <c r="G32" s="63" t="str">
        <f t="shared" si="3"/>
        <v/>
      </c>
      <c r="H32" s="66"/>
      <c r="I32" s="66"/>
      <c r="J32" s="61"/>
      <c r="K32" s="64" t="str">
        <f t="shared" si="2"/>
        <v>()</v>
      </c>
      <c r="L32" s="54" t="str">
        <f t="shared" si="4"/>
        <v/>
      </c>
      <c r="M32" s="60"/>
      <c r="N32" s="54" t="str">
        <f t="shared" si="5"/>
        <v/>
      </c>
      <c r="O32" s="65"/>
      <c r="P32" s="65"/>
      <c r="Q32" s="54" t="str">
        <f t="shared" si="6"/>
        <v xml:space="preserve"> </v>
      </c>
      <c r="R32" s="63" t="str">
        <f t="shared" si="7"/>
        <v/>
      </c>
      <c r="S32" s="65"/>
      <c r="T32" s="65"/>
      <c r="U32" s="54" t="str">
        <f t="shared" si="8"/>
        <v xml:space="preserve"> </v>
      </c>
      <c r="V32" s="63" t="str">
        <f t="shared" si="9"/>
        <v/>
      </c>
      <c r="W32" s="65"/>
      <c r="X32" s="65"/>
      <c r="Y32" s="54" t="str">
        <f t="shared" si="10"/>
        <v xml:space="preserve"> </v>
      </c>
      <c r="Z32" s="63" t="str">
        <f t="shared" si="11"/>
        <v/>
      </c>
    </row>
    <row r="33" spans="1:26">
      <c r="A33" s="54">
        <v>18</v>
      </c>
      <c r="B33" s="59">
        <f t="shared" si="1"/>
        <v>0</v>
      </c>
      <c r="C33" s="60"/>
      <c r="D33" s="60"/>
      <c r="E33" s="66"/>
      <c r="F33" s="62"/>
      <c r="G33" s="63" t="str">
        <f t="shared" si="3"/>
        <v/>
      </c>
      <c r="H33" s="66"/>
      <c r="I33" s="66"/>
      <c r="J33" s="61"/>
      <c r="K33" s="64" t="str">
        <f t="shared" si="2"/>
        <v>()</v>
      </c>
      <c r="L33" s="54" t="str">
        <f t="shared" si="4"/>
        <v/>
      </c>
      <c r="M33" s="60"/>
      <c r="N33" s="54" t="str">
        <f t="shared" si="5"/>
        <v/>
      </c>
      <c r="O33" s="65"/>
      <c r="P33" s="65"/>
      <c r="Q33" s="54" t="str">
        <f t="shared" si="6"/>
        <v xml:space="preserve"> </v>
      </c>
      <c r="R33" s="63" t="str">
        <f t="shared" si="7"/>
        <v/>
      </c>
      <c r="S33" s="65"/>
      <c r="T33" s="65"/>
      <c r="U33" s="54" t="str">
        <f t="shared" si="8"/>
        <v xml:space="preserve"> </v>
      </c>
      <c r="V33" s="63" t="str">
        <f t="shared" si="9"/>
        <v/>
      </c>
      <c r="W33" s="65"/>
      <c r="X33" s="65"/>
      <c r="Y33" s="54" t="str">
        <f t="shared" si="10"/>
        <v xml:space="preserve"> </v>
      </c>
      <c r="Z33" s="63" t="str">
        <f t="shared" si="11"/>
        <v/>
      </c>
    </row>
    <row r="34" spans="1:26">
      <c r="A34" s="54">
        <v>19</v>
      </c>
      <c r="B34" s="59">
        <f t="shared" si="1"/>
        <v>0</v>
      </c>
      <c r="C34" s="60"/>
      <c r="D34" s="60"/>
      <c r="E34" s="66"/>
      <c r="F34" s="62"/>
      <c r="G34" s="63" t="str">
        <f t="shared" si="3"/>
        <v/>
      </c>
      <c r="H34" s="66"/>
      <c r="I34" s="66"/>
      <c r="J34" s="61"/>
      <c r="K34" s="64" t="str">
        <f t="shared" si="2"/>
        <v>()</v>
      </c>
      <c r="L34" s="54" t="str">
        <f t="shared" si="4"/>
        <v/>
      </c>
      <c r="M34" s="60"/>
      <c r="N34" s="54" t="str">
        <f t="shared" si="5"/>
        <v/>
      </c>
      <c r="O34" s="65"/>
      <c r="P34" s="65"/>
      <c r="Q34" s="54" t="str">
        <f t="shared" si="6"/>
        <v xml:space="preserve"> </v>
      </c>
      <c r="R34" s="63" t="str">
        <f t="shared" si="7"/>
        <v/>
      </c>
      <c r="S34" s="65"/>
      <c r="T34" s="65"/>
      <c r="U34" s="54" t="str">
        <f t="shared" si="8"/>
        <v xml:space="preserve"> </v>
      </c>
      <c r="V34" s="63" t="str">
        <f t="shared" si="9"/>
        <v/>
      </c>
      <c r="W34" s="65"/>
      <c r="X34" s="65"/>
      <c r="Y34" s="54" t="str">
        <f t="shared" si="10"/>
        <v xml:space="preserve"> </v>
      </c>
      <c r="Z34" s="63" t="str">
        <f t="shared" si="11"/>
        <v/>
      </c>
    </row>
    <row r="35" spans="1:26">
      <c r="A35" s="54">
        <v>20</v>
      </c>
      <c r="B35" s="59">
        <f t="shared" si="1"/>
        <v>0</v>
      </c>
      <c r="C35" s="60"/>
      <c r="D35" s="60"/>
      <c r="E35" s="66"/>
      <c r="F35" s="62"/>
      <c r="G35" s="63" t="str">
        <f t="shared" si="3"/>
        <v/>
      </c>
      <c r="H35" s="66"/>
      <c r="I35" s="66"/>
      <c r="J35" s="61"/>
      <c r="K35" s="64" t="str">
        <f t="shared" si="2"/>
        <v>()</v>
      </c>
      <c r="L35" s="54" t="str">
        <f t="shared" si="4"/>
        <v/>
      </c>
      <c r="M35" s="60"/>
      <c r="N35" s="54" t="str">
        <f t="shared" si="5"/>
        <v/>
      </c>
      <c r="O35" s="65"/>
      <c r="P35" s="65"/>
      <c r="Q35" s="54" t="str">
        <f t="shared" si="6"/>
        <v xml:space="preserve"> </v>
      </c>
      <c r="R35" s="63" t="str">
        <f t="shared" si="7"/>
        <v/>
      </c>
      <c r="S35" s="65"/>
      <c r="T35" s="65"/>
      <c r="U35" s="54" t="str">
        <f t="shared" si="8"/>
        <v xml:space="preserve"> </v>
      </c>
      <c r="V35" s="63" t="str">
        <f t="shared" si="9"/>
        <v/>
      </c>
      <c r="W35" s="65"/>
      <c r="X35" s="65"/>
      <c r="Y35" s="54" t="str">
        <f t="shared" si="10"/>
        <v xml:space="preserve"> </v>
      </c>
      <c r="Z35" s="63" t="str">
        <f t="shared" si="11"/>
        <v/>
      </c>
    </row>
    <row r="36" spans="1:26">
      <c r="A36" s="54">
        <v>21</v>
      </c>
      <c r="B36" s="59">
        <f t="shared" si="1"/>
        <v>0</v>
      </c>
      <c r="C36" s="60"/>
      <c r="D36" s="60"/>
      <c r="E36" s="66"/>
      <c r="F36" s="62"/>
      <c r="G36" s="63" t="str">
        <f t="shared" si="3"/>
        <v/>
      </c>
      <c r="H36" s="66"/>
      <c r="I36" s="66"/>
      <c r="J36" s="61"/>
      <c r="K36" s="64" t="str">
        <f t="shared" si="2"/>
        <v>()</v>
      </c>
      <c r="L36" s="54" t="str">
        <f t="shared" si="4"/>
        <v/>
      </c>
      <c r="M36" s="60"/>
      <c r="N36" s="54" t="str">
        <f t="shared" si="5"/>
        <v/>
      </c>
      <c r="O36" s="65"/>
      <c r="P36" s="65"/>
      <c r="Q36" s="54" t="str">
        <f t="shared" si="6"/>
        <v xml:space="preserve"> </v>
      </c>
      <c r="R36" s="63" t="str">
        <f t="shared" si="7"/>
        <v/>
      </c>
      <c r="S36" s="65"/>
      <c r="T36" s="65"/>
      <c r="U36" s="54" t="str">
        <f t="shared" si="8"/>
        <v xml:space="preserve"> </v>
      </c>
      <c r="V36" s="63" t="str">
        <f t="shared" si="9"/>
        <v/>
      </c>
      <c r="W36" s="65"/>
      <c r="X36" s="65"/>
      <c r="Y36" s="54" t="str">
        <f t="shared" si="10"/>
        <v xml:space="preserve"> </v>
      </c>
      <c r="Z36" s="63" t="str">
        <f t="shared" si="11"/>
        <v/>
      </c>
    </row>
    <row r="37" spans="1:26">
      <c r="A37" s="54">
        <v>22</v>
      </c>
      <c r="B37" s="59">
        <f t="shared" si="1"/>
        <v>0</v>
      </c>
      <c r="C37" s="60"/>
      <c r="D37" s="60"/>
      <c r="E37" s="66"/>
      <c r="F37" s="62"/>
      <c r="G37" s="63" t="str">
        <f t="shared" si="3"/>
        <v/>
      </c>
      <c r="H37" s="66"/>
      <c r="I37" s="66"/>
      <c r="J37" s="61"/>
      <c r="K37" s="64" t="str">
        <f t="shared" si="2"/>
        <v>()</v>
      </c>
      <c r="L37" s="54" t="str">
        <f t="shared" si="4"/>
        <v/>
      </c>
      <c r="M37" s="60"/>
      <c r="N37" s="54" t="str">
        <f t="shared" si="5"/>
        <v/>
      </c>
      <c r="O37" s="65"/>
      <c r="P37" s="65"/>
      <c r="Q37" s="54" t="str">
        <f t="shared" si="6"/>
        <v xml:space="preserve"> </v>
      </c>
      <c r="R37" s="63" t="str">
        <f t="shared" si="7"/>
        <v/>
      </c>
      <c r="S37" s="65"/>
      <c r="T37" s="65"/>
      <c r="U37" s="54" t="str">
        <f t="shared" si="8"/>
        <v xml:space="preserve"> </v>
      </c>
      <c r="V37" s="63" t="str">
        <f t="shared" si="9"/>
        <v/>
      </c>
      <c r="W37" s="65"/>
      <c r="X37" s="65"/>
      <c r="Y37" s="54" t="str">
        <f t="shared" si="10"/>
        <v xml:space="preserve"> </v>
      </c>
      <c r="Z37" s="63" t="str">
        <f t="shared" si="11"/>
        <v/>
      </c>
    </row>
    <row r="38" spans="1:26">
      <c r="A38" s="54">
        <v>23</v>
      </c>
      <c r="B38" s="59">
        <f t="shared" si="1"/>
        <v>0</v>
      </c>
      <c r="C38" s="60"/>
      <c r="D38" s="60"/>
      <c r="E38" s="66"/>
      <c r="F38" s="62"/>
      <c r="G38" s="63" t="str">
        <f t="shared" si="3"/>
        <v/>
      </c>
      <c r="H38" s="66"/>
      <c r="I38" s="66"/>
      <c r="J38" s="61"/>
      <c r="K38" s="64" t="str">
        <f t="shared" si="2"/>
        <v>()</v>
      </c>
      <c r="L38" s="54" t="str">
        <f t="shared" si="4"/>
        <v/>
      </c>
      <c r="M38" s="60"/>
      <c r="N38" s="54" t="str">
        <f t="shared" si="5"/>
        <v/>
      </c>
      <c r="O38" s="65"/>
      <c r="P38" s="65"/>
      <c r="Q38" s="54" t="str">
        <f t="shared" si="6"/>
        <v xml:space="preserve"> </v>
      </c>
      <c r="R38" s="63" t="str">
        <f t="shared" si="7"/>
        <v/>
      </c>
      <c r="S38" s="65"/>
      <c r="T38" s="65"/>
      <c r="U38" s="54" t="str">
        <f t="shared" si="8"/>
        <v xml:space="preserve"> </v>
      </c>
      <c r="V38" s="63" t="str">
        <f t="shared" si="9"/>
        <v/>
      </c>
      <c r="W38" s="65"/>
      <c r="X38" s="65"/>
      <c r="Y38" s="54" t="str">
        <f t="shared" si="10"/>
        <v xml:space="preserve"> </v>
      </c>
      <c r="Z38" s="63" t="str">
        <f t="shared" si="11"/>
        <v/>
      </c>
    </row>
    <row r="39" spans="1:26">
      <c r="A39" s="54">
        <v>24</v>
      </c>
      <c r="B39" s="59">
        <f t="shared" si="1"/>
        <v>0</v>
      </c>
      <c r="C39" s="60"/>
      <c r="D39" s="60"/>
      <c r="E39" s="66"/>
      <c r="F39" s="62"/>
      <c r="G39" s="63" t="str">
        <f t="shared" si="3"/>
        <v/>
      </c>
      <c r="H39" s="66"/>
      <c r="I39" s="66"/>
      <c r="J39" s="61"/>
      <c r="K39" s="64" t="str">
        <f t="shared" si="2"/>
        <v>()</v>
      </c>
      <c r="L39" s="54" t="str">
        <f t="shared" si="4"/>
        <v/>
      </c>
      <c r="M39" s="60"/>
      <c r="N39" s="54" t="str">
        <f t="shared" si="5"/>
        <v/>
      </c>
      <c r="O39" s="65"/>
      <c r="P39" s="65"/>
      <c r="Q39" s="54" t="str">
        <f t="shared" si="6"/>
        <v xml:space="preserve"> </v>
      </c>
      <c r="R39" s="63" t="str">
        <f t="shared" si="7"/>
        <v/>
      </c>
      <c r="S39" s="65"/>
      <c r="T39" s="65"/>
      <c r="U39" s="54" t="str">
        <f t="shared" si="8"/>
        <v xml:space="preserve"> </v>
      </c>
      <c r="V39" s="63" t="str">
        <f t="shared" si="9"/>
        <v/>
      </c>
      <c r="W39" s="65"/>
      <c r="X39" s="65"/>
      <c r="Y39" s="54" t="str">
        <f t="shared" si="10"/>
        <v xml:space="preserve"> </v>
      </c>
      <c r="Z39" s="63" t="str">
        <f t="shared" si="11"/>
        <v/>
      </c>
    </row>
    <row r="40" spans="1:26">
      <c r="A40" s="54">
        <v>25</v>
      </c>
      <c r="B40" s="59">
        <f t="shared" si="1"/>
        <v>0</v>
      </c>
      <c r="C40" s="60"/>
      <c r="D40" s="60"/>
      <c r="E40" s="66"/>
      <c r="F40" s="62"/>
      <c r="G40" s="63" t="str">
        <f t="shared" si="3"/>
        <v/>
      </c>
      <c r="H40" s="66"/>
      <c r="I40" s="66"/>
      <c r="J40" s="61"/>
      <c r="K40" s="64" t="str">
        <f t="shared" si="2"/>
        <v>()</v>
      </c>
      <c r="L40" s="54" t="str">
        <f t="shared" si="4"/>
        <v/>
      </c>
      <c r="M40" s="60"/>
      <c r="N40" s="54" t="str">
        <f t="shared" si="5"/>
        <v/>
      </c>
      <c r="O40" s="65"/>
      <c r="P40" s="65"/>
      <c r="Q40" s="54" t="str">
        <f t="shared" si="6"/>
        <v xml:space="preserve"> </v>
      </c>
      <c r="R40" s="63" t="str">
        <f t="shared" si="7"/>
        <v/>
      </c>
      <c r="S40" s="65"/>
      <c r="T40" s="65"/>
      <c r="U40" s="54" t="str">
        <f t="shared" si="8"/>
        <v xml:space="preserve"> </v>
      </c>
      <c r="V40" s="63" t="str">
        <f t="shared" si="9"/>
        <v/>
      </c>
      <c r="W40" s="65"/>
      <c r="X40" s="65"/>
      <c r="Y40" s="54" t="str">
        <f t="shared" si="10"/>
        <v xml:space="preserve"> </v>
      </c>
      <c r="Z40" s="63" t="str">
        <f t="shared" si="11"/>
        <v/>
      </c>
    </row>
    <row r="41" spans="1:26">
      <c r="A41" s="54">
        <v>26</v>
      </c>
      <c r="B41" s="59"/>
      <c r="C41" s="60"/>
      <c r="D41" s="60"/>
      <c r="E41" s="66"/>
      <c r="F41" s="62"/>
      <c r="G41" s="63" t="str">
        <f t="shared" si="3"/>
        <v/>
      </c>
      <c r="H41" s="66"/>
      <c r="I41" s="66"/>
      <c r="J41" s="61"/>
      <c r="K41" s="64" t="str">
        <f t="shared" si="2"/>
        <v>()</v>
      </c>
      <c r="L41" s="54" t="str">
        <f t="shared" si="4"/>
        <v/>
      </c>
      <c r="M41" s="60"/>
      <c r="N41" s="54" t="str">
        <f t="shared" si="5"/>
        <v/>
      </c>
      <c r="O41" s="65"/>
      <c r="P41" s="65"/>
      <c r="Q41" s="54" t="str">
        <f t="shared" si="6"/>
        <v xml:space="preserve"> </v>
      </c>
      <c r="R41" s="63" t="str">
        <f t="shared" si="7"/>
        <v/>
      </c>
      <c r="S41" s="65"/>
      <c r="T41" s="65"/>
      <c r="U41" s="54" t="str">
        <f t="shared" si="8"/>
        <v xml:space="preserve"> </v>
      </c>
      <c r="V41" s="63" t="str">
        <f t="shared" si="9"/>
        <v/>
      </c>
      <c r="W41" s="65"/>
      <c r="X41" s="65"/>
      <c r="Y41" s="54" t="str">
        <f t="shared" si="10"/>
        <v xml:space="preserve"> </v>
      </c>
      <c r="Z41" s="63" t="str">
        <f t="shared" si="11"/>
        <v/>
      </c>
    </row>
    <row r="42" spans="1:26">
      <c r="A42" s="54">
        <v>27</v>
      </c>
      <c r="B42" s="59"/>
      <c r="C42" s="60"/>
      <c r="D42" s="60"/>
      <c r="E42" s="66"/>
      <c r="F42" s="62"/>
      <c r="G42" s="63" t="str">
        <f t="shared" si="3"/>
        <v/>
      </c>
      <c r="H42" s="66"/>
      <c r="I42" s="66"/>
      <c r="J42" s="61"/>
      <c r="K42" s="64" t="str">
        <f t="shared" si="2"/>
        <v>()</v>
      </c>
      <c r="L42" s="54" t="str">
        <f t="shared" si="4"/>
        <v/>
      </c>
      <c r="M42" s="60"/>
      <c r="N42" s="54" t="str">
        <f t="shared" si="5"/>
        <v/>
      </c>
      <c r="O42" s="65"/>
      <c r="P42" s="65"/>
      <c r="Q42" s="54" t="str">
        <f t="shared" si="6"/>
        <v xml:space="preserve"> </v>
      </c>
      <c r="R42" s="63" t="str">
        <f t="shared" si="7"/>
        <v/>
      </c>
      <c r="S42" s="65"/>
      <c r="T42" s="65"/>
      <c r="U42" s="54" t="str">
        <f t="shared" si="8"/>
        <v xml:space="preserve"> </v>
      </c>
      <c r="V42" s="63" t="str">
        <f t="shared" si="9"/>
        <v/>
      </c>
      <c r="W42" s="65"/>
      <c r="X42" s="65"/>
      <c r="Y42" s="54" t="str">
        <f t="shared" si="10"/>
        <v xml:space="preserve"> </v>
      </c>
      <c r="Z42" s="63" t="str">
        <f t="shared" si="11"/>
        <v/>
      </c>
    </row>
    <row r="43" spans="1:26">
      <c r="A43" s="54">
        <v>28</v>
      </c>
      <c r="B43" s="59"/>
      <c r="C43" s="60"/>
      <c r="D43" s="60"/>
      <c r="E43" s="66"/>
      <c r="F43" s="62"/>
      <c r="G43" s="63" t="str">
        <f t="shared" si="3"/>
        <v/>
      </c>
      <c r="H43" s="66"/>
      <c r="I43" s="66"/>
      <c r="J43" s="61"/>
      <c r="K43" s="64" t="str">
        <f t="shared" si="2"/>
        <v>()</v>
      </c>
      <c r="L43" s="54" t="str">
        <f t="shared" si="4"/>
        <v/>
      </c>
      <c r="M43" s="60"/>
      <c r="N43" s="54" t="str">
        <f t="shared" si="5"/>
        <v/>
      </c>
      <c r="O43" s="65"/>
      <c r="P43" s="65"/>
      <c r="Q43" s="54" t="str">
        <f t="shared" si="6"/>
        <v xml:space="preserve"> </v>
      </c>
      <c r="R43" s="63" t="str">
        <f t="shared" si="7"/>
        <v/>
      </c>
      <c r="S43" s="65"/>
      <c r="T43" s="65"/>
      <c r="U43" s="54" t="str">
        <f t="shared" si="8"/>
        <v xml:space="preserve"> </v>
      </c>
      <c r="V43" s="63" t="str">
        <f t="shared" si="9"/>
        <v/>
      </c>
      <c r="W43" s="65"/>
      <c r="X43" s="65"/>
      <c r="Y43" s="54" t="str">
        <f t="shared" si="10"/>
        <v xml:space="preserve"> </v>
      </c>
      <c r="Z43" s="63" t="str">
        <f t="shared" si="11"/>
        <v/>
      </c>
    </row>
    <row r="44" spans="1:26">
      <c r="A44" s="54">
        <v>29</v>
      </c>
      <c r="B44" s="59"/>
      <c r="C44" s="60"/>
      <c r="D44" s="60"/>
      <c r="E44" s="66"/>
      <c r="F44" s="62"/>
      <c r="G44" s="63" t="str">
        <f t="shared" si="3"/>
        <v/>
      </c>
      <c r="H44" s="66"/>
      <c r="I44" s="66"/>
      <c r="J44" s="61"/>
      <c r="K44" s="64" t="str">
        <f t="shared" si="2"/>
        <v>()</v>
      </c>
      <c r="L44" s="54" t="str">
        <f t="shared" si="4"/>
        <v/>
      </c>
      <c r="M44" s="60"/>
      <c r="N44" s="54" t="str">
        <f t="shared" si="5"/>
        <v/>
      </c>
      <c r="O44" s="65"/>
      <c r="P44" s="65"/>
      <c r="Q44" s="54" t="str">
        <f t="shared" si="6"/>
        <v xml:space="preserve"> </v>
      </c>
      <c r="R44" s="63" t="str">
        <f t="shared" si="7"/>
        <v/>
      </c>
      <c r="S44" s="65"/>
      <c r="T44" s="65"/>
      <c r="U44" s="54" t="str">
        <f t="shared" si="8"/>
        <v xml:space="preserve"> </v>
      </c>
      <c r="V44" s="63" t="str">
        <f t="shared" si="9"/>
        <v/>
      </c>
      <c r="W44" s="65"/>
      <c r="X44" s="65"/>
      <c r="Y44" s="54" t="str">
        <f t="shared" si="10"/>
        <v xml:space="preserve"> </v>
      </c>
      <c r="Z44" s="63" t="str">
        <f t="shared" si="11"/>
        <v/>
      </c>
    </row>
    <row r="45" spans="1:26">
      <c r="A45" s="54">
        <v>30</v>
      </c>
      <c r="B45" s="59"/>
      <c r="C45" s="60"/>
      <c r="D45" s="60"/>
      <c r="E45" s="66"/>
      <c r="F45" s="62"/>
      <c r="G45" s="63" t="str">
        <f t="shared" si="3"/>
        <v/>
      </c>
      <c r="H45" s="66"/>
      <c r="I45" s="66"/>
      <c r="J45" s="61"/>
      <c r="K45" s="64" t="str">
        <f t="shared" si="2"/>
        <v>()</v>
      </c>
      <c r="L45" s="54" t="str">
        <f t="shared" si="4"/>
        <v/>
      </c>
      <c r="M45" s="60"/>
      <c r="N45" s="54" t="str">
        <f t="shared" si="5"/>
        <v/>
      </c>
      <c r="O45" s="65"/>
      <c r="P45" s="65"/>
      <c r="Q45" s="54" t="str">
        <f t="shared" si="6"/>
        <v xml:space="preserve"> </v>
      </c>
      <c r="R45" s="63" t="str">
        <f t="shared" si="7"/>
        <v/>
      </c>
      <c r="S45" s="65"/>
      <c r="T45" s="65"/>
      <c r="U45" s="54" t="str">
        <f t="shared" si="8"/>
        <v xml:space="preserve"> </v>
      </c>
      <c r="V45" s="63" t="str">
        <f t="shared" si="9"/>
        <v/>
      </c>
      <c r="W45" s="65"/>
      <c r="X45" s="65"/>
      <c r="Y45" s="54" t="str">
        <f t="shared" si="10"/>
        <v xml:space="preserve"> </v>
      </c>
      <c r="Z45" s="63" t="str">
        <f t="shared" si="11"/>
        <v/>
      </c>
    </row>
    <row r="46" spans="1:26">
      <c r="A46" s="54">
        <v>31</v>
      </c>
      <c r="B46" s="59"/>
      <c r="C46" s="60"/>
      <c r="D46" s="60"/>
      <c r="E46" s="66"/>
      <c r="F46" s="62"/>
      <c r="G46" s="63" t="str">
        <f t="shared" si="3"/>
        <v/>
      </c>
      <c r="H46" s="66"/>
      <c r="I46" s="66"/>
      <c r="J46" s="61"/>
      <c r="K46" s="64" t="str">
        <f t="shared" si="2"/>
        <v>()</v>
      </c>
      <c r="L46" s="54" t="str">
        <f t="shared" si="4"/>
        <v/>
      </c>
      <c r="M46" s="60"/>
      <c r="N46" s="54" t="str">
        <f t="shared" si="5"/>
        <v/>
      </c>
      <c r="O46" s="65"/>
      <c r="P46" s="65"/>
      <c r="Q46" s="54" t="str">
        <f t="shared" si="6"/>
        <v xml:space="preserve"> </v>
      </c>
      <c r="R46" s="63" t="str">
        <f t="shared" si="7"/>
        <v/>
      </c>
      <c r="S46" s="65"/>
      <c r="T46" s="65"/>
      <c r="U46" s="54" t="str">
        <f t="shared" si="8"/>
        <v xml:space="preserve"> </v>
      </c>
      <c r="V46" s="63" t="str">
        <f t="shared" si="9"/>
        <v/>
      </c>
      <c r="W46" s="65"/>
      <c r="X46" s="65"/>
      <c r="Y46" s="54" t="str">
        <f t="shared" si="10"/>
        <v xml:space="preserve"> </v>
      </c>
      <c r="Z46" s="63" t="str">
        <f t="shared" si="11"/>
        <v/>
      </c>
    </row>
    <row r="47" spans="1:26">
      <c r="A47" s="54">
        <v>32</v>
      </c>
      <c r="B47" s="59"/>
      <c r="C47" s="60"/>
      <c r="D47" s="60"/>
      <c r="E47" s="66"/>
      <c r="F47" s="62"/>
      <c r="G47" s="63" t="str">
        <f t="shared" si="3"/>
        <v/>
      </c>
      <c r="H47" s="66"/>
      <c r="I47" s="66"/>
      <c r="J47" s="61"/>
      <c r="K47" s="64" t="str">
        <f t="shared" si="2"/>
        <v>()</v>
      </c>
      <c r="L47" s="54" t="str">
        <f t="shared" si="4"/>
        <v/>
      </c>
      <c r="M47" s="60"/>
      <c r="N47" s="54" t="str">
        <f t="shared" si="5"/>
        <v/>
      </c>
      <c r="O47" s="65"/>
      <c r="P47" s="65"/>
      <c r="Q47" s="54" t="str">
        <f t="shared" si="6"/>
        <v xml:space="preserve"> </v>
      </c>
      <c r="R47" s="63" t="str">
        <f t="shared" si="7"/>
        <v/>
      </c>
      <c r="S47" s="65"/>
      <c r="T47" s="65"/>
      <c r="U47" s="54" t="str">
        <f t="shared" si="8"/>
        <v xml:space="preserve"> </v>
      </c>
      <c r="V47" s="63" t="str">
        <f t="shared" si="9"/>
        <v/>
      </c>
      <c r="W47" s="65"/>
      <c r="X47" s="65"/>
      <c r="Y47" s="54" t="str">
        <f t="shared" si="10"/>
        <v xml:space="preserve"> </v>
      </c>
      <c r="Z47" s="63" t="str">
        <f t="shared" si="11"/>
        <v/>
      </c>
    </row>
    <row r="48" spans="1:26">
      <c r="A48" s="54">
        <v>33</v>
      </c>
      <c r="B48" s="59"/>
      <c r="C48" s="60"/>
      <c r="D48" s="60"/>
      <c r="E48" s="66"/>
      <c r="F48" s="62"/>
      <c r="G48" s="63" t="str">
        <f t="shared" si="3"/>
        <v/>
      </c>
      <c r="H48" s="66"/>
      <c r="I48" s="66"/>
      <c r="J48" s="61"/>
      <c r="K48" s="64" t="str">
        <f t="shared" si="2"/>
        <v>()</v>
      </c>
      <c r="L48" s="54" t="str">
        <f t="shared" si="4"/>
        <v/>
      </c>
      <c r="M48" s="60"/>
      <c r="N48" s="54" t="str">
        <f t="shared" si="5"/>
        <v/>
      </c>
      <c r="O48" s="65"/>
      <c r="P48" s="65"/>
      <c r="Q48" s="54" t="str">
        <f t="shared" si="6"/>
        <v xml:space="preserve"> </v>
      </c>
      <c r="R48" s="63" t="str">
        <f t="shared" si="7"/>
        <v/>
      </c>
      <c r="S48" s="65"/>
      <c r="T48" s="65"/>
      <c r="U48" s="54" t="str">
        <f t="shared" si="8"/>
        <v xml:space="preserve"> </v>
      </c>
      <c r="V48" s="63" t="str">
        <f t="shared" si="9"/>
        <v/>
      </c>
      <c r="W48" s="65"/>
      <c r="X48" s="65"/>
      <c r="Y48" s="54" t="str">
        <f t="shared" si="10"/>
        <v xml:space="preserve"> </v>
      </c>
      <c r="Z48" s="63" t="str">
        <f t="shared" si="11"/>
        <v/>
      </c>
    </row>
    <row r="49" spans="1:26">
      <c r="A49" s="54">
        <v>34</v>
      </c>
      <c r="B49" s="59"/>
      <c r="C49" s="60"/>
      <c r="D49" s="60"/>
      <c r="E49" s="66"/>
      <c r="F49" s="62"/>
      <c r="G49" s="63" t="str">
        <f t="shared" si="3"/>
        <v/>
      </c>
      <c r="H49" s="66"/>
      <c r="I49" s="66"/>
      <c r="J49" s="61"/>
      <c r="K49" s="64" t="str">
        <f t="shared" si="2"/>
        <v>()</v>
      </c>
      <c r="L49" s="54" t="str">
        <f t="shared" si="4"/>
        <v/>
      </c>
      <c r="M49" s="60"/>
      <c r="N49" s="54" t="str">
        <f t="shared" si="5"/>
        <v/>
      </c>
      <c r="O49" s="65"/>
      <c r="P49" s="65"/>
      <c r="Q49" s="54" t="str">
        <f t="shared" si="6"/>
        <v xml:space="preserve"> </v>
      </c>
      <c r="R49" s="63" t="str">
        <f t="shared" si="7"/>
        <v/>
      </c>
      <c r="S49" s="65"/>
      <c r="T49" s="65"/>
      <c r="U49" s="54" t="str">
        <f t="shared" si="8"/>
        <v xml:space="preserve"> </v>
      </c>
      <c r="V49" s="63" t="str">
        <f t="shared" si="9"/>
        <v/>
      </c>
      <c r="W49" s="65"/>
      <c r="X49" s="65"/>
      <c r="Y49" s="54" t="str">
        <f t="shared" si="10"/>
        <v xml:space="preserve"> </v>
      </c>
      <c r="Z49" s="63" t="str">
        <f t="shared" si="11"/>
        <v/>
      </c>
    </row>
    <row r="50" spans="1:26">
      <c r="A50" s="54">
        <v>35</v>
      </c>
      <c r="B50" s="59"/>
      <c r="C50" s="60"/>
      <c r="D50" s="60"/>
      <c r="E50" s="66"/>
      <c r="F50" s="62"/>
      <c r="G50" s="63" t="str">
        <f t="shared" si="3"/>
        <v/>
      </c>
      <c r="H50" s="66"/>
      <c r="I50" s="66"/>
      <c r="J50" s="61"/>
      <c r="K50" s="64" t="str">
        <f t="shared" si="2"/>
        <v>()</v>
      </c>
      <c r="L50" s="54" t="str">
        <f t="shared" si="4"/>
        <v/>
      </c>
      <c r="M50" s="60"/>
      <c r="N50" s="54" t="str">
        <f t="shared" si="5"/>
        <v/>
      </c>
      <c r="O50" s="65"/>
      <c r="P50" s="65"/>
      <c r="Q50" s="54" t="str">
        <f t="shared" si="6"/>
        <v xml:space="preserve"> </v>
      </c>
      <c r="R50" s="63" t="str">
        <f t="shared" si="7"/>
        <v/>
      </c>
      <c r="S50" s="65"/>
      <c r="T50" s="65"/>
      <c r="U50" s="54" t="str">
        <f t="shared" si="8"/>
        <v xml:space="preserve"> </v>
      </c>
      <c r="V50" s="63" t="str">
        <f t="shared" si="9"/>
        <v/>
      </c>
      <c r="W50" s="65"/>
      <c r="X50" s="65"/>
      <c r="Y50" s="54" t="str">
        <f t="shared" si="10"/>
        <v xml:space="preserve"> </v>
      </c>
      <c r="Z50" s="63" t="str">
        <f t="shared" si="11"/>
        <v/>
      </c>
    </row>
    <row r="51" spans="1:26">
      <c r="A51" s="54">
        <v>36</v>
      </c>
      <c r="B51" s="59"/>
      <c r="C51" s="60"/>
      <c r="D51" s="60"/>
      <c r="E51" s="66"/>
      <c r="F51" s="62"/>
      <c r="G51" s="63" t="str">
        <f t="shared" si="3"/>
        <v/>
      </c>
      <c r="H51" s="66"/>
      <c r="I51" s="66"/>
      <c r="J51" s="61"/>
      <c r="K51" s="64" t="str">
        <f t="shared" si="2"/>
        <v>()</v>
      </c>
      <c r="L51" s="54" t="str">
        <f t="shared" si="4"/>
        <v/>
      </c>
      <c r="M51" s="60"/>
      <c r="N51" s="54" t="str">
        <f t="shared" si="5"/>
        <v/>
      </c>
      <c r="O51" s="65"/>
      <c r="P51" s="65"/>
      <c r="Q51" s="54" t="str">
        <f t="shared" si="6"/>
        <v xml:space="preserve"> </v>
      </c>
      <c r="R51" s="63" t="str">
        <f t="shared" si="7"/>
        <v/>
      </c>
      <c r="S51" s="65"/>
      <c r="T51" s="65"/>
      <c r="U51" s="54" t="str">
        <f t="shared" si="8"/>
        <v xml:space="preserve"> </v>
      </c>
      <c r="V51" s="63" t="str">
        <f t="shared" si="9"/>
        <v/>
      </c>
      <c r="W51" s="65"/>
      <c r="X51" s="65"/>
      <c r="Y51" s="54" t="str">
        <f t="shared" si="10"/>
        <v xml:space="preserve"> </v>
      </c>
      <c r="Z51" s="63" t="str">
        <f t="shared" si="11"/>
        <v/>
      </c>
    </row>
    <row r="52" spans="1:26">
      <c r="A52" s="54">
        <v>37</v>
      </c>
      <c r="B52" s="59"/>
      <c r="C52" s="60"/>
      <c r="D52" s="60"/>
      <c r="E52" s="66"/>
      <c r="F52" s="62"/>
      <c r="G52" s="63" t="str">
        <f t="shared" si="3"/>
        <v/>
      </c>
      <c r="H52" s="66"/>
      <c r="I52" s="66"/>
      <c r="J52" s="61"/>
      <c r="K52" s="64" t="str">
        <f t="shared" si="2"/>
        <v>()</v>
      </c>
      <c r="L52" s="54" t="str">
        <f t="shared" si="4"/>
        <v/>
      </c>
      <c r="M52" s="60"/>
      <c r="N52" s="54" t="str">
        <f t="shared" si="5"/>
        <v/>
      </c>
      <c r="O52" s="65"/>
      <c r="P52" s="65"/>
      <c r="Q52" s="54" t="str">
        <f t="shared" si="6"/>
        <v xml:space="preserve"> </v>
      </c>
      <c r="R52" s="63" t="str">
        <f t="shared" si="7"/>
        <v/>
      </c>
      <c r="S52" s="65"/>
      <c r="T52" s="65"/>
      <c r="U52" s="54" t="str">
        <f t="shared" si="8"/>
        <v xml:space="preserve"> </v>
      </c>
      <c r="V52" s="63" t="str">
        <f t="shared" si="9"/>
        <v/>
      </c>
      <c r="W52" s="65"/>
      <c r="X52" s="65"/>
      <c r="Y52" s="54" t="str">
        <f t="shared" si="10"/>
        <v xml:space="preserve"> </v>
      </c>
      <c r="Z52" s="63" t="str">
        <f t="shared" si="11"/>
        <v/>
      </c>
    </row>
    <row r="53" spans="1:26">
      <c r="A53" s="54">
        <v>38</v>
      </c>
      <c r="B53" s="59"/>
      <c r="C53" s="60"/>
      <c r="D53" s="60"/>
      <c r="E53" s="66"/>
      <c r="F53" s="62"/>
      <c r="G53" s="63" t="str">
        <f t="shared" si="3"/>
        <v/>
      </c>
      <c r="H53" s="66"/>
      <c r="I53" s="66"/>
      <c r="J53" s="61"/>
      <c r="K53" s="64" t="str">
        <f t="shared" si="2"/>
        <v>()</v>
      </c>
      <c r="L53" s="54" t="str">
        <f t="shared" si="4"/>
        <v/>
      </c>
      <c r="M53" s="60"/>
      <c r="N53" s="54" t="str">
        <f t="shared" si="5"/>
        <v/>
      </c>
      <c r="O53" s="65"/>
      <c r="P53" s="65"/>
      <c r="Q53" s="54" t="str">
        <f t="shared" si="6"/>
        <v xml:space="preserve"> </v>
      </c>
      <c r="R53" s="63" t="str">
        <f t="shared" si="7"/>
        <v/>
      </c>
      <c r="S53" s="65"/>
      <c r="T53" s="65"/>
      <c r="U53" s="54" t="str">
        <f t="shared" si="8"/>
        <v xml:space="preserve"> </v>
      </c>
      <c r="V53" s="63" t="str">
        <f t="shared" si="9"/>
        <v/>
      </c>
      <c r="W53" s="65"/>
      <c r="X53" s="65"/>
      <c r="Y53" s="54" t="str">
        <f t="shared" si="10"/>
        <v xml:space="preserve"> </v>
      </c>
      <c r="Z53" s="63" t="str">
        <f t="shared" si="11"/>
        <v/>
      </c>
    </row>
    <row r="54" spans="1:26">
      <c r="A54" s="54">
        <v>39</v>
      </c>
      <c r="B54" s="59"/>
      <c r="C54" s="60"/>
      <c r="D54" s="60"/>
      <c r="E54" s="66"/>
      <c r="F54" s="62"/>
      <c r="G54" s="63" t="str">
        <f t="shared" si="3"/>
        <v/>
      </c>
      <c r="H54" s="66"/>
      <c r="I54" s="66"/>
      <c r="J54" s="61"/>
      <c r="K54" s="64" t="str">
        <f t="shared" si="2"/>
        <v>()</v>
      </c>
      <c r="L54" s="54" t="str">
        <f t="shared" si="4"/>
        <v/>
      </c>
      <c r="M54" s="60"/>
      <c r="N54" s="54" t="str">
        <f t="shared" si="5"/>
        <v/>
      </c>
      <c r="O54" s="65"/>
      <c r="P54" s="65"/>
      <c r="Q54" s="54" t="str">
        <f t="shared" si="6"/>
        <v xml:space="preserve"> </v>
      </c>
      <c r="R54" s="63" t="str">
        <f t="shared" si="7"/>
        <v/>
      </c>
      <c r="S54" s="65"/>
      <c r="T54" s="65"/>
      <c r="U54" s="54" t="str">
        <f t="shared" si="8"/>
        <v xml:space="preserve"> </v>
      </c>
      <c r="V54" s="63" t="str">
        <f t="shared" si="9"/>
        <v/>
      </c>
      <c r="W54" s="65"/>
      <c r="X54" s="65"/>
      <c r="Y54" s="54" t="str">
        <f t="shared" si="10"/>
        <v xml:space="preserve"> </v>
      </c>
      <c r="Z54" s="63" t="str">
        <f t="shared" si="11"/>
        <v/>
      </c>
    </row>
    <row r="55" spans="1:26">
      <c r="A55" s="54">
        <v>40</v>
      </c>
      <c r="B55" s="59"/>
      <c r="C55" s="60"/>
      <c r="D55" s="60"/>
      <c r="E55" s="66"/>
      <c r="F55" s="62"/>
      <c r="G55" s="63" t="str">
        <f t="shared" si="3"/>
        <v/>
      </c>
      <c r="H55" s="66"/>
      <c r="I55" s="66"/>
      <c r="J55" s="61"/>
      <c r="K55" s="64" t="str">
        <f t="shared" si="2"/>
        <v>()</v>
      </c>
      <c r="L55" s="54" t="str">
        <f t="shared" si="4"/>
        <v/>
      </c>
      <c r="M55" s="60"/>
      <c r="N55" s="54" t="str">
        <f t="shared" si="5"/>
        <v/>
      </c>
      <c r="O55" s="65"/>
      <c r="P55" s="65"/>
      <c r="Q55" s="54" t="str">
        <f t="shared" si="6"/>
        <v xml:space="preserve"> </v>
      </c>
      <c r="R55" s="63" t="str">
        <f t="shared" si="7"/>
        <v/>
      </c>
      <c r="S55" s="65"/>
      <c r="T55" s="65"/>
      <c r="U55" s="54" t="str">
        <f t="shared" si="8"/>
        <v xml:space="preserve"> </v>
      </c>
      <c r="V55" s="63" t="str">
        <f t="shared" si="9"/>
        <v/>
      </c>
      <c r="W55" s="65"/>
      <c r="X55" s="65"/>
      <c r="Y55" s="54" t="str">
        <f t="shared" si="10"/>
        <v xml:space="preserve"> </v>
      </c>
      <c r="Z55" s="63" t="str">
        <f t="shared" si="11"/>
        <v/>
      </c>
    </row>
    <row r="56" spans="1:26">
      <c r="E56" s="67"/>
      <c r="F56" s="68"/>
      <c r="G56" s="68"/>
      <c r="H56" s="67"/>
      <c r="I56" s="67"/>
      <c r="O56" s="33"/>
      <c r="P56" s="33"/>
      <c r="Q56" s="33"/>
      <c r="S56" s="33"/>
      <c r="T56" s="33"/>
      <c r="U56" s="33"/>
      <c r="W56" s="33"/>
      <c r="X56" s="33"/>
      <c r="Y56" s="33"/>
    </row>
    <row r="57" spans="1:26">
      <c r="E57" s="67"/>
      <c r="F57" s="68"/>
      <c r="G57" s="68"/>
      <c r="H57" s="67"/>
      <c r="I57" s="67"/>
      <c r="O57" s="33"/>
      <c r="P57" s="33"/>
      <c r="Q57" s="33"/>
      <c r="S57" s="33"/>
      <c r="T57" s="33"/>
      <c r="U57" s="33"/>
      <c r="W57" s="33"/>
      <c r="X57" s="33"/>
      <c r="Y57" s="33"/>
    </row>
    <row r="58" spans="1:26">
      <c r="E58" s="67"/>
      <c r="F58" s="68"/>
      <c r="G58" s="68"/>
      <c r="H58" s="67"/>
      <c r="I58" s="67"/>
      <c r="O58" s="33"/>
      <c r="P58" s="33"/>
      <c r="Q58" s="33"/>
      <c r="S58" s="33"/>
      <c r="T58" s="33"/>
      <c r="U58" s="33"/>
      <c r="W58" s="33"/>
      <c r="X58" s="33"/>
      <c r="Y58" s="33"/>
    </row>
    <row r="59" spans="1:26">
      <c r="E59" s="67"/>
      <c r="F59" s="68"/>
      <c r="G59" s="68"/>
      <c r="H59" s="67"/>
      <c r="I59" s="67"/>
      <c r="O59" s="33"/>
      <c r="P59" s="33"/>
      <c r="Q59" s="33"/>
      <c r="S59" s="33"/>
      <c r="T59" s="33"/>
      <c r="U59" s="33"/>
      <c r="W59" s="33"/>
      <c r="X59" s="33"/>
      <c r="Y59" s="33"/>
    </row>
    <row r="60" spans="1:26">
      <c r="E60" s="67"/>
      <c r="F60" s="68"/>
      <c r="G60" s="68"/>
      <c r="H60" s="67"/>
      <c r="I60" s="67"/>
      <c r="O60" s="33"/>
      <c r="P60" s="33"/>
      <c r="Q60" s="33"/>
      <c r="S60" s="33"/>
      <c r="T60" s="33"/>
      <c r="U60" s="33"/>
      <c r="W60" s="33"/>
      <c r="X60" s="33"/>
      <c r="Y60" s="33"/>
    </row>
    <row r="61" spans="1:26">
      <c r="E61" s="67"/>
      <c r="F61" s="68"/>
      <c r="G61" s="68"/>
      <c r="H61" s="67"/>
      <c r="I61" s="67"/>
      <c r="O61" s="33"/>
      <c r="P61" s="33"/>
      <c r="Q61" s="33"/>
      <c r="S61" s="33"/>
      <c r="T61" s="33"/>
      <c r="U61" s="33"/>
      <c r="W61" s="33"/>
      <c r="X61" s="33"/>
      <c r="Y61" s="33"/>
    </row>
    <row r="62" spans="1:26">
      <c r="E62" s="67"/>
      <c r="F62" s="68"/>
      <c r="G62" s="68"/>
      <c r="H62" s="67"/>
      <c r="I62" s="67"/>
      <c r="O62" s="33"/>
      <c r="P62" s="33"/>
      <c r="Q62" s="33"/>
      <c r="S62" s="33"/>
      <c r="T62" s="33"/>
      <c r="U62" s="33"/>
      <c r="W62" s="33"/>
      <c r="X62" s="33"/>
      <c r="Y62" s="33"/>
    </row>
    <row r="63" spans="1:26">
      <c r="E63" s="67"/>
      <c r="F63" s="68"/>
      <c r="G63" s="68"/>
      <c r="H63" s="67"/>
      <c r="I63" s="67"/>
      <c r="O63" s="33"/>
      <c r="P63" s="33"/>
      <c r="Q63" s="33"/>
      <c r="S63" s="33"/>
      <c r="T63" s="33"/>
      <c r="U63" s="33"/>
      <c r="W63" s="33"/>
      <c r="X63" s="33"/>
      <c r="Y63" s="33"/>
    </row>
    <row r="64" spans="1:26">
      <c r="E64" s="67"/>
      <c r="F64" s="68"/>
      <c r="G64" s="68"/>
      <c r="H64" s="67"/>
      <c r="I64" s="67"/>
      <c r="O64" s="33"/>
      <c r="P64" s="33"/>
      <c r="Q64" s="33"/>
      <c r="S64" s="33"/>
      <c r="T64" s="33"/>
      <c r="U64" s="33"/>
      <c r="W64" s="33"/>
      <c r="X64" s="33"/>
      <c r="Y64" s="33"/>
    </row>
    <row r="65" spans="5:25">
      <c r="E65" s="67"/>
      <c r="F65" s="68"/>
      <c r="G65" s="68"/>
      <c r="H65" s="67"/>
      <c r="I65" s="67"/>
      <c r="O65" s="33"/>
      <c r="P65" s="33"/>
      <c r="Q65" s="33"/>
      <c r="S65" s="33"/>
      <c r="T65" s="33"/>
      <c r="U65" s="33"/>
      <c r="W65" s="33"/>
      <c r="X65" s="33"/>
      <c r="Y65" s="33"/>
    </row>
    <row r="66" spans="5:25">
      <c r="E66" s="67"/>
      <c r="F66" s="68"/>
      <c r="G66" s="68"/>
      <c r="H66" s="67"/>
      <c r="I66" s="67"/>
      <c r="O66" s="33"/>
      <c r="P66" s="33"/>
      <c r="Q66" s="33"/>
      <c r="S66" s="33"/>
      <c r="T66" s="33"/>
      <c r="U66" s="33"/>
      <c r="W66" s="33"/>
      <c r="X66" s="33"/>
      <c r="Y66" s="33"/>
    </row>
    <row r="67" spans="5:25">
      <c r="E67" s="67"/>
      <c r="F67" s="68"/>
      <c r="G67" s="68"/>
      <c r="H67" s="67"/>
      <c r="I67" s="67"/>
      <c r="O67" s="33"/>
      <c r="P67" s="33"/>
      <c r="Q67" s="33"/>
      <c r="S67" s="33"/>
      <c r="T67" s="33"/>
      <c r="U67" s="33"/>
      <c r="W67" s="33"/>
      <c r="X67" s="33"/>
      <c r="Y67" s="33"/>
    </row>
    <row r="68" spans="5:25">
      <c r="E68" s="67"/>
      <c r="F68" s="68"/>
      <c r="G68" s="68"/>
      <c r="H68" s="67"/>
      <c r="I68" s="67"/>
      <c r="O68" s="33"/>
      <c r="P68" s="33"/>
      <c r="Q68" s="33"/>
      <c r="S68" s="33"/>
      <c r="T68" s="33"/>
      <c r="U68" s="33"/>
      <c r="W68" s="33"/>
      <c r="X68" s="33"/>
      <c r="Y68" s="33"/>
    </row>
    <row r="69" spans="5:25">
      <c r="E69" s="67"/>
      <c r="F69" s="68"/>
      <c r="G69" s="68"/>
      <c r="H69" s="67"/>
      <c r="I69" s="67"/>
      <c r="O69" s="33"/>
      <c r="P69" s="33"/>
      <c r="Q69" s="33"/>
      <c r="S69" s="33"/>
      <c r="T69" s="33"/>
      <c r="U69" s="33"/>
      <c r="W69" s="33"/>
      <c r="X69" s="33"/>
      <c r="Y69" s="33"/>
    </row>
    <row r="70" spans="5:25">
      <c r="E70" s="67"/>
      <c r="F70" s="68"/>
      <c r="G70" s="68"/>
      <c r="H70" s="67"/>
      <c r="I70" s="67"/>
      <c r="O70" s="33"/>
      <c r="P70" s="33"/>
      <c r="Q70" s="33"/>
      <c r="S70" s="33"/>
      <c r="T70" s="33"/>
      <c r="U70" s="33"/>
      <c r="W70" s="33"/>
      <c r="X70" s="33"/>
      <c r="Y70" s="33"/>
    </row>
    <row r="71" spans="5:25">
      <c r="E71" s="67"/>
      <c r="F71" s="68"/>
      <c r="G71" s="68"/>
      <c r="H71" s="67"/>
      <c r="I71" s="67"/>
      <c r="O71" s="33"/>
      <c r="P71" s="33"/>
      <c r="Q71" s="33"/>
      <c r="S71" s="33"/>
      <c r="T71" s="33"/>
      <c r="U71" s="33"/>
      <c r="W71" s="33"/>
      <c r="X71" s="33"/>
      <c r="Y71" s="33"/>
    </row>
    <row r="72" spans="5:25">
      <c r="E72" s="67"/>
      <c r="F72" s="68"/>
      <c r="G72" s="68"/>
      <c r="H72" s="67"/>
      <c r="I72" s="67"/>
      <c r="O72" s="33"/>
      <c r="P72" s="33"/>
      <c r="Q72" s="33"/>
      <c r="S72" s="33"/>
      <c r="T72" s="33"/>
      <c r="U72" s="33"/>
      <c r="W72" s="33"/>
      <c r="X72" s="33"/>
      <c r="Y72" s="33"/>
    </row>
    <row r="73" spans="5:25">
      <c r="E73" s="67"/>
      <c r="F73" s="68"/>
      <c r="G73" s="68"/>
      <c r="H73" s="67"/>
      <c r="I73" s="67"/>
      <c r="O73" s="33"/>
      <c r="P73" s="33"/>
      <c r="Q73" s="33"/>
      <c r="S73" s="33"/>
      <c r="T73" s="33"/>
      <c r="U73" s="33"/>
      <c r="W73" s="33"/>
      <c r="X73" s="33"/>
      <c r="Y73" s="33"/>
    </row>
    <row r="74" spans="5:25">
      <c r="E74" s="67"/>
      <c r="F74" s="68"/>
      <c r="G74" s="68"/>
      <c r="H74" s="67"/>
      <c r="I74" s="67"/>
      <c r="O74" s="33"/>
      <c r="P74" s="33"/>
      <c r="Q74" s="33"/>
      <c r="S74" s="33"/>
      <c r="T74" s="33"/>
      <c r="U74" s="33"/>
      <c r="W74" s="33"/>
      <c r="X74" s="33"/>
      <c r="Y74" s="33"/>
    </row>
    <row r="75" spans="5:25">
      <c r="E75" s="67"/>
      <c r="F75" s="68"/>
      <c r="G75" s="68"/>
      <c r="H75" s="67"/>
      <c r="I75" s="67"/>
      <c r="O75" s="33"/>
      <c r="P75" s="33"/>
      <c r="Q75" s="33"/>
      <c r="S75" s="33"/>
      <c r="T75" s="33"/>
      <c r="U75" s="33"/>
      <c r="W75" s="33"/>
      <c r="X75" s="33"/>
      <c r="Y75" s="33"/>
    </row>
    <row r="76" spans="5:25">
      <c r="E76" s="67"/>
      <c r="F76" s="68"/>
      <c r="G76" s="68"/>
      <c r="H76" s="67"/>
      <c r="I76" s="67"/>
      <c r="O76" s="33"/>
      <c r="P76" s="33"/>
      <c r="Q76" s="33"/>
      <c r="S76" s="33"/>
      <c r="T76" s="33"/>
      <c r="U76" s="33"/>
      <c r="W76" s="33"/>
      <c r="X76" s="33"/>
      <c r="Y76" s="33"/>
    </row>
    <row r="77" spans="5:25">
      <c r="E77" s="67"/>
      <c r="F77" s="68"/>
      <c r="G77" s="68"/>
      <c r="H77" s="67"/>
      <c r="I77" s="67"/>
      <c r="O77" s="33"/>
      <c r="P77" s="33"/>
      <c r="Q77" s="33"/>
      <c r="S77" s="33"/>
      <c r="T77" s="33"/>
      <c r="U77" s="33"/>
      <c r="W77" s="33"/>
      <c r="X77" s="33"/>
      <c r="Y77" s="33"/>
    </row>
    <row r="78" spans="5:25">
      <c r="E78" s="67"/>
      <c r="F78" s="68"/>
      <c r="G78" s="68"/>
      <c r="H78" s="67"/>
      <c r="I78" s="67"/>
      <c r="O78" s="33"/>
      <c r="P78" s="33"/>
      <c r="Q78" s="33"/>
      <c r="S78" s="33"/>
      <c r="T78" s="33"/>
      <c r="U78" s="33"/>
      <c r="W78" s="33"/>
      <c r="X78" s="33"/>
      <c r="Y78" s="33"/>
    </row>
    <row r="79" spans="5:25">
      <c r="E79" s="67"/>
      <c r="F79" s="68"/>
      <c r="G79" s="68"/>
      <c r="H79" s="67"/>
      <c r="I79" s="67"/>
      <c r="O79" s="33"/>
      <c r="P79" s="33"/>
      <c r="Q79" s="33"/>
      <c r="S79" s="33"/>
      <c r="T79" s="33"/>
      <c r="U79" s="33"/>
      <c r="W79" s="33"/>
      <c r="X79" s="33"/>
      <c r="Y79" s="33"/>
    </row>
    <row r="80" spans="5:25">
      <c r="E80" s="67"/>
      <c r="F80" s="68"/>
      <c r="G80" s="68"/>
      <c r="H80" s="67"/>
      <c r="I80" s="67"/>
      <c r="O80" s="33"/>
      <c r="P80" s="33"/>
      <c r="Q80" s="33"/>
      <c r="S80" s="33"/>
      <c r="T80" s="33"/>
      <c r="U80" s="33"/>
      <c r="W80" s="33"/>
      <c r="X80" s="33"/>
      <c r="Y80" s="33"/>
    </row>
    <row r="81" spans="5:25" ht="14.25" customHeight="1">
      <c r="E81" s="67"/>
      <c r="F81" s="68"/>
      <c r="G81" s="68"/>
      <c r="H81" s="67"/>
      <c r="I81" s="67"/>
      <c r="O81" s="33"/>
      <c r="P81" s="33"/>
      <c r="Q81" s="33"/>
      <c r="S81" s="33"/>
      <c r="T81" s="33"/>
      <c r="U81" s="33"/>
      <c r="W81" s="33"/>
      <c r="X81" s="33"/>
      <c r="Y81" s="33"/>
    </row>
    <row r="82" spans="5:25">
      <c r="E82" s="67"/>
      <c r="F82" s="68"/>
      <c r="G82" s="68"/>
      <c r="H82" s="67"/>
      <c r="I82" s="67"/>
      <c r="O82" s="33"/>
      <c r="P82" s="33"/>
      <c r="Q82" s="33"/>
      <c r="S82" s="33"/>
      <c r="T82" s="33"/>
      <c r="U82" s="33"/>
      <c r="W82" s="33"/>
      <c r="X82" s="33"/>
      <c r="Y82" s="33"/>
    </row>
    <row r="83" spans="5:25">
      <c r="E83" s="67"/>
      <c r="F83" s="68"/>
      <c r="G83" s="68"/>
      <c r="H83" s="67"/>
      <c r="I83" s="67"/>
      <c r="O83" s="33"/>
      <c r="P83" s="33"/>
      <c r="Q83" s="33"/>
      <c r="S83" s="33"/>
      <c r="T83" s="33"/>
      <c r="U83" s="33"/>
      <c r="W83" s="33"/>
      <c r="X83" s="33"/>
      <c r="Y83" s="33"/>
    </row>
    <row r="84" spans="5:25">
      <c r="E84" s="67"/>
      <c r="F84" s="68"/>
      <c r="G84" s="68"/>
      <c r="H84" s="67"/>
      <c r="I84" s="67"/>
      <c r="O84" s="33"/>
      <c r="P84" s="33"/>
      <c r="Q84" s="33"/>
      <c r="S84" s="33"/>
      <c r="T84" s="33"/>
      <c r="U84" s="33"/>
      <c r="W84" s="33"/>
      <c r="X84" s="33"/>
      <c r="Y84" s="33"/>
    </row>
    <row r="85" spans="5:25">
      <c r="E85" s="67"/>
      <c r="F85" s="68"/>
      <c r="G85" s="68"/>
      <c r="H85" s="67"/>
      <c r="I85" s="67"/>
      <c r="O85" s="33"/>
      <c r="P85" s="33"/>
      <c r="Q85" s="33"/>
      <c r="S85" s="33"/>
      <c r="T85" s="33"/>
      <c r="U85" s="33"/>
      <c r="W85" s="33"/>
      <c r="X85" s="33"/>
      <c r="Y85" s="33"/>
    </row>
    <row r="86" spans="5:25">
      <c r="E86" s="67"/>
      <c r="F86" s="68"/>
      <c r="G86" s="68"/>
      <c r="H86" s="67"/>
      <c r="I86" s="67"/>
      <c r="O86" s="33"/>
      <c r="P86" s="33"/>
      <c r="Q86" s="33"/>
      <c r="S86" s="33"/>
      <c r="T86" s="33"/>
      <c r="U86" s="33"/>
      <c r="W86" s="33"/>
      <c r="X86" s="33"/>
      <c r="Y86" s="33"/>
    </row>
    <row r="87" spans="5:25">
      <c r="E87" s="67"/>
      <c r="F87" s="68"/>
      <c r="G87" s="68"/>
      <c r="H87" s="67"/>
      <c r="I87" s="67"/>
      <c r="O87" s="33"/>
      <c r="P87" s="33"/>
      <c r="Q87" s="33"/>
      <c r="S87" s="33"/>
      <c r="T87" s="33"/>
      <c r="U87" s="33"/>
      <c r="W87" s="33"/>
      <c r="X87" s="33"/>
      <c r="Y87" s="33"/>
    </row>
    <row r="88" spans="5:25">
      <c r="E88" s="67"/>
      <c r="F88" s="68"/>
      <c r="G88" s="68"/>
      <c r="H88" s="67"/>
      <c r="I88" s="67"/>
      <c r="O88" s="33"/>
      <c r="P88" s="33"/>
      <c r="Q88" s="33"/>
      <c r="S88" s="33"/>
      <c r="T88" s="33"/>
      <c r="U88" s="33"/>
      <c r="W88" s="33"/>
      <c r="X88" s="33"/>
      <c r="Y88" s="33"/>
    </row>
    <row r="89" spans="5:25">
      <c r="E89" s="67"/>
      <c r="F89" s="68"/>
      <c r="G89" s="68"/>
      <c r="H89" s="67"/>
      <c r="I89" s="67"/>
      <c r="O89" s="33"/>
      <c r="P89" s="33"/>
      <c r="Q89" s="33"/>
      <c r="S89" s="33"/>
      <c r="T89" s="33"/>
      <c r="U89" s="33"/>
      <c r="W89" s="33"/>
      <c r="X89" s="33"/>
      <c r="Y89" s="33"/>
    </row>
    <row r="90" spans="5:25">
      <c r="E90" s="67"/>
      <c r="F90" s="68"/>
      <c r="G90" s="68"/>
      <c r="H90" s="67"/>
      <c r="I90" s="67"/>
      <c r="O90" s="33"/>
      <c r="P90" s="33"/>
      <c r="Q90" s="33"/>
      <c r="S90" s="33"/>
      <c r="T90" s="33"/>
      <c r="U90" s="33"/>
      <c r="W90" s="33"/>
      <c r="X90" s="33"/>
      <c r="Y90" s="33"/>
    </row>
    <row r="91" spans="5:25">
      <c r="E91" s="67"/>
      <c r="F91" s="68"/>
      <c r="G91" s="68"/>
      <c r="H91" s="67"/>
      <c r="I91" s="67"/>
      <c r="O91" s="33"/>
      <c r="P91" s="33"/>
      <c r="Q91" s="33"/>
      <c r="S91" s="33"/>
      <c r="T91" s="33"/>
      <c r="U91" s="33"/>
      <c r="W91" s="33"/>
      <c r="X91" s="33"/>
      <c r="Y91" s="33"/>
    </row>
    <row r="92" spans="5:25">
      <c r="E92" s="67"/>
      <c r="F92" s="68"/>
      <c r="G92" s="68"/>
      <c r="H92" s="67"/>
      <c r="I92" s="67"/>
      <c r="O92" s="33"/>
      <c r="P92" s="33"/>
      <c r="Q92" s="33"/>
      <c r="S92" s="33"/>
      <c r="T92" s="33"/>
      <c r="U92" s="33"/>
      <c r="W92" s="33"/>
      <c r="X92" s="33"/>
      <c r="Y92" s="33"/>
    </row>
    <row r="93" spans="5:25">
      <c r="E93" s="67"/>
      <c r="F93" s="68"/>
      <c r="G93" s="68"/>
      <c r="H93" s="67"/>
      <c r="I93" s="67"/>
      <c r="O93" s="33"/>
      <c r="P93" s="33"/>
      <c r="Q93" s="33"/>
      <c r="S93" s="33"/>
      <c r="T93" s="33"/>
      <c r="U93" s="33"/>
      <c r="W93" s="33"/>
      <c r="X93" s="33"/>
      <c r="Y93" s="33"/>
    </row>
    <row r="94" spans="5:25">
      <c r="E94" s="67"/>
      <c r="F94" s="68"/>
      <c r="G94" s="68"/>
      <c r="H94" s="67"/>
      <c r="I94" s="67"/>
      <c r="O94" s="33"/>
      <c r="P94" s="33"/>
      <c r="Q94" s="33"/>
      <c r="S94" s="33"/>
      <c r="T94" s="33"/>
      <c r="U94" s="33"/>
      <c r="W94" s="33"/>
      <c r="X94" s="33"/>
      <c r="Y94" s="33"/>
    </row>
    <row r="95" spans="5:25">
      <c r="E95" s="67"/>
      <c r="F95" s="68"/>
      <c r="G95" s="68"/>
      <c r="H95" s="67"/>
      <c r="I95" s="67"/>
      <c r="O95" s="33"/>
      <c r="P95" s="33"/>
      <c r="Q95" s="33"/>
      <c r="S95" s="33"/>
      <c r="T95" s="33"/>
      <c r="U95" s="33"/>
      <c r="W95" s="33"/>
      <c r="X95" s="33"/>
      <c r="Y95" s="33"/>
    </row>
    <row r="96" spans="5:25">
      <c r="E96" s="67"/>
      <c r="F96" s="68"/>
      <c r="G96" s="68"/>
      <c r="H96" s="67"/>
      <c r="I96" s="67"/>
      <c r="O96" s="33"/>
      <c r="P96" s="33"/>
      <c r="Q96" s="33"/>
      <c r="S96" s="33"/>
      <c r="T96" s="33"/>
      <c r="U96" s="33"/>
      <c r="W96" s="33"/>
      <c r="X96" s="33"/>
      <c r="Y96" s="33"/>
    </row>
    <row r="97" spans="5:25" ht="14.25" customHeight="1">
      <c r="E97" s="67"/>
      <c r="F97" s="68"/>
      <c r="G97" s="68"/>
      <c r="H97" s="67"/>
      <c r="I97" s="67"/>
      <c r="O97" s="33"/>
      <c r="P97" s="33"/>
      <c r="Q97" s="33"/>
      <c r="S97" s="33"/>
      <c r="T97" s="33"/>
      <c r="U97" s="33"/>
      <c r="W97" s="33"/>
      <c r="X97" s="33"/>
      <c r="Y97" s="33"/>
    </row>
    <row r="98" spans="5:25" ht="14.25" customHeight="1">
      <c r="E98" s="67"/>
      <c r="F98" s="68"/>
      <c r="G98" s="68"/>
      <c r="H98" s="67"/>
      <c r="I98" s="67"/>
      <c r="O98" s="33"/>
      <c r="P98" s="33"/>
      <c r="Q98" s="33"/>
      <c r="S98" s="33"/>
      <c r="T98" s="33"/>
      <c r="U98" s="33"/>
      <c r="W98" s="33"/>
      <c r="X98" s="33"/>
      <c r="Y98" s="33"/>
    </row>
    <row r="99" spans="5:25" ht="14.25" customHeight="1">
      <c r="E99" s="67"/>
      <c r="F99" s="68"/>
      <c r="G99" s="68"/>
      <c r="H99" s="67"/>
      <c r="I99" s="67"/>
      <c r="O99" s="33"/>
      <c r="P99" s="33"/>
      <c r="Q99" s="33"/>
      <c r="S99" s="33"/>
      <c r="T99" s="33"/>
      <c r="U99" s="33"/>
      <c r="W99" s="33"/>
      <c r="X99" s="33"/>
      <c r="Y99" s="33"/>
    </row>
    <row r="100" spans="5:25" ht="14.25" customHeight="1">
      <c r="E100" s="67"/>
      <c r="F100" s="68"/>
      <c r="G100" s="68"/>
      <c r="H100" s="67"/>
      <c r="I100" s="67"/>
      <c r="O100" s="33"/>
      <c r="P100" s="33"/>
      <c r="Q100" s="33"/>
      <c r="S100" s="33"/>
      <c r="T100" s="33"/>
      <c r="U100" s="33"/>
      <c r="W100" s="33"/>
      <c r="X100" s="33"/>
      <c r="Y100" s="33"/>
    </row>
    <row r="101" spans="5:25" ht="14.25" customHeight="1">
      <c r="E101" s="67"/>
      <c r="F101" s="68"/>
      <c r="G101" s="68"/>
      <c r="H101" s="67"/>
      <c r="I101" s="67"/>
      <c r="O101" s="33"/>
      <c r="P101" s="33"/>
      <c r="Q101" s="33"/>
      <c r="S101" s="33"/>
      <c r="T101" s="33"/>
      <c r="U101" s="33"/>
      <c r="W101" s="33"/>
      <c r="X101" s="33"/>
      <c r="Y101" s="33"/>
    </row>
    <row r="102" spans="5:25" ht="14.25" customHeight="1">
      <c r="E102" s="67"/>
      <c r="F102" s="68"/>
      <c r="G102" s="68"/>
      <c r="H102" s="67"/>
      <c r="I102" s="67"/>
      <c r="O102" s="33"/>
      <c r="P102" s="33"/>
      <c r="Q102" s="33"/>
      <c r="S102" s="33"/>
      <c r="T102" s="33"/>
      <c r="U102" s="33"/>
      <c r="W102" s="33"/>
      <c r="X102" s="33"/>
      <c r="Y102" s="33"/>
    </row>
    <row r="103" spans="5:25" ht="14.25" customHeight="1">
      <c r="E103" s="67"/>
      <c r="F103" s="68"/>
      <c r="G103" s="68"/>
      <c r="H103" s="67"/>
      <c r="I103" s="67"/>
      <c r="O103" s="33"/>
      <c r="P103" s="33"/>
      <c r="Q103" s="33"/>
      <c r="S103" s="33"/>
      <c r="T103" s="33"/>
      <c r="U103" s="33"/>
      <c r="W103" s="33"/>
      <c r="X103" s="33"/>
      <c r="Y103" s="33"/>
    </row>
    <row r="104" spans="5:25">
      <c r="E104" s="67"/>
      <c r="F104" s="68"/>
      <c r="G104" s="68"/>
      <c r="H104" s="67"/>
      <c r="I104" s="67"/>
      <c r="O104" s="33"/>
      <c r="P104" s="33"/>
      <c r="Q104" s="33"/>
      <c r="S104" s="33"/>
      <c r="T104" s="33"/>
      <c r="U104" s="33"/>
      <c r="W104" s="33"/>
      <c r="X104" s="33"/>
      <c r="Y104" s="33"/>
    </row>
    <row r="105" spans="5:25">
      <c r="E105" s="67"/>
      <c r="F105" s="68"/>
      <c r="G105" s="68"/>
      <c r="H105" s="67"/>
      <c r="I105" s="67"/>
      <c r="O105" s="33"/>
      <c r="P105" s="33"/>
      <c r="Q105" s="33"/>
      <c r="S105" s="33"/>
      <c r="T105" s="33"/>
      <c r="U105" s="33"/>
      <c r="W105" s="33"/>
      <c r="X105" s="33"/>
      <c r="Y105" s="33"/>
    </row>
    <row r="106" spans="5:25">
      <c r="E106" s="67"/>
      <c r="F106" s="68"/>
      <c r="G106" s="68"/>
      <c r="H106" s="67"/>
      <c r="I106" s="67"/>
      <c r="O106" s="33"/>
      <c r="P106" s="33"/>
      <c r="Q106" s="33"/>
      <c r="S106" s="33"/>
      <c r="T106" s="33"/>
      <c r="U106" s="33"/>
      <c r="W106" s="33"/>
      <c r="X106" s="33"/>
      <c r="Y106" s="33"/>
    </row>
    <row r="107" spans="5:25">
      <c r="E107" s="67"/>
      <c r="F107" s="68"/>
      <c r="G107" s="68"/>
      <c r="H107" s="67"/>
      <c r="I107" s="67"/>
      <c r="O107" s="33"/>
      <c r="P107" s="33"/>
      <c r="Q107" s="33"/>
      <c r="S107" s="33"/>
      <c r="T107" s="33"/>
      <c r="U107" s="33"/>
      <c r="W107" s="33"/>
      <c r="X107" s="33"/>
      <c r="Y107" s="33"/>
    </row>
    <row r="108" spans="5:25">
      <c r="E108" s="67"/>
      <c r="F108" s="68"/>
      <c r="G108" s="68"/>
      <c r="H108" s="67"/>
      <c r="I108" s="67"/>
      <c r="O108" s="33"/>
      <c r="P108" s="33"/>
      <c r="Q108" s="33"/>
      <c r="S108" s="33"/>
      <c r="T108" s="33"/>
      <c r="U108" s="33"/>
      <c r="W108" s="33"/>
      <c r="X108" s="33"/>
      <c r="Y108" s="33"/>
    </row>
    <row r="109" spans="5:25">
      <c r="E109" s="67"/>
      <c r="F109" s="68"/>
      <c r="G109" s="68"/>
      <c r="H109" s="67"/>
      <c r="I109" s="67"/>
      <c r="O109" s="33"/>
      <c r="P109" s="33"/>
      <c r="Q109" s="33"/>
      <c r="S109" s="33"/>
      <c r="T109" s="33"/>
      <c r="U109" s="33"/>
      <c r="W109" s="33"/>
      <c r="X109" s="33"/>
      <c r="Y109" s="33"/>
    </row>
    <row r="110" spans="5:25">
      <c r="E110" s="67"/>
      <c r="F110" s="68"/>
      <c r="G110" s="68"/>
      <c r="H110" s="67"/>
      <c r="I110" s="67"/>
      <c r="O110" s="33"/>
      <c r="P110" s="33"/>
      <c r="Q110" s="33"/>
      <c r="S110" s="33"/>
      <c r="T110" s="33"/>
      <c r="U110" s="33"/>
      <c r="W110" s="33"/>
      <c r="X110" s="33"/>
      <c r="Y110" s="33"/>
    </row>
    <row r="111" spans="5:25">
      <c r="E111" s="67"/>
      <c r="F111" s="68"/>
      <c r="G111" s="68"/>
      <c r="H111" s="67"/>
      <c r="I111" s="67"/>
      <c r="O111" s="33"/>
      <c r="P111" s="33"/>
      <c r="Q111" s="33"/>
      <c r="S111" s="33"/>
      <c r="T111" s="33"/>
      <c r="U111" s="33"/>
      <c r="W111" s="33"/>
      <c r="X111" s="33"/>
      <c r="Y111" s="33"/>
    </row>
    <row r="112" spans="5:25">
      <c r="E112" s="67"/>
      <c r="F112" s="68"/>
      <c r="G112" s="68"/>
      <c r="H112" s="67"/>
      <c r="I112" s="67"/>
      <c r="O112" s="33"/>
      <c r="P112" s="33"/>
      <c r="Q112" s="33"/>
      <c r="S112" s="33"/>
      <c r="T112" s="33"/>
      <c r="U112" s="33"/>
      <c r="W112" s="33"/>
      <c r="X112" s="33"/>
      <c r="Y112" s="33"/>
    </row>
    <row r="113" spans="5:36">
      <c r="E113" s="67"/>
      <c r="F113" s="68"/>
      <c r="G113" s="68"/>
      <c r="H113" s="67"/>
      <c r="I113" s="67"/>
      <c r="O113" s="33"/>
      <c r="P113" s="33"/>
      <c r="Q113" s="33"/>
      <c r="S113" s="33"/>
      <c r="T113" s="33"/>
      <c r="U113" s="33"/>
      <c r="W113" s="33"/>
      <c r="X113" s="33"/>
      <c r="Y113" s="33"/>
    </row>
    <row r="114" spans="5:36">
      <c r="E114" s="67"/>
      <c r="F114" s="68"/>
      <c r="G114" s="68"/>
      <c r="H114" s="67"/>
      <c r="I114" s="67"/>
      <c r="O114" s="33"/>
      <c r="P114" s="33"/>
      <c r="Q114" s="33"/>
      <c r="S114" s="33"/>
      <c r="T114" s="33"/>
      <c r="U114" s="33"/>
      <c r="W114" s="33"/>
      <c r="X114" s="33"/>
      <c r="Y114" s="33"/>
    </row>
    <row r="115" spans="5:36">
      <c r="E115" s="67"/>
      <c r="F115" s="68"/>
      <c r="G115" s="68"/>
      <c r="H115" s="67"/>
      <c r="I115" s="67"/>
      <c r="O115" s="33"/>
      <c r="P115" s="33"/>
      <c r="Q115" s="33"/>
      <c r="S115" s="33"/>
      <c r="T115" s="33"/>
      <c r="U115" s="33"/>
      <c r="W115" s="33"/>
      <c r="X115" s="33"/>
      <c r="Y115" s="33"/>
    </row>
    <row r="116" spans="5:36">
      <c r="E116" s="67"/>
      <c r="F116" s="68"/>
      <c r="G116" s="68"/>
      <c r="H116" s="67"/>
      <c r="I116" s="67"/>
      <c r="O116" s="33"/>
      <c r="P116" s="33"/>
      <c r="Q116" s="33"/>
      <c r="S116" s="33"/>
      <c r="T116" s="33"/>
      <c r="U116" s="33"/>
      <c r="W116" s="33"/>
      <c r="X116" s="33"/>
      <c r="Y116" s="33"/>
    </row>
    <row r="117" spans="5:36">
      <c r="E117" s="67"/>
      <c r="F117" s="68"/>
      <c r="G117" s="68"/>
      <c r="H117" s="67"/>
      <c r="I117" s="67"/>
      <c r="O117" s="33"/>
      <c r="P117" s="33"/>
      <c r="Q117" s="33"/>
      <c r="S117" s="33"/>
      <c r="T117" s="33"/>
      <c r="U117" s="33"/>
      <c r="W117" s="33"/>
      <c r="X117" s="33"/>
      <c r="Y117" s="33"/>
    </row>
    <row r="118" spans="5:36">
      <c r="E118" s="67"/>
      <c r="F118" s="68"/>
      <c r="G118" s="68"/>
      <c r="H118" s="67"/>
      <c r="I118" s="67"/>
      <c r="O118" s="33"/>
      <c r="P118" s="33"/>
      <c r="Q118" s="33"/>
      <c r="S118" s="33"/>
      <c r="T118" s="33"/>
      <c r="U118" s="33"/>
      <c r="W118" s="33"/>
      <c r="X118" s="33"/>
      <c r="Y118" s="33"/>
    </row>
    <row r="119" spans="5:36">
      <c r="E119" s="67"/>
      <c r="F119" s="68"/>
      <c r="G119" s="68"/>
      <c r="H119" s="67"/>
      <c r="I119" s="67"/>
      <c r="O119" s="33"/>
      <c r="P119" s="33"/>
      <c r="Q119" s="33"/>
      <c r="S119" s="33"/>
      <c r="T119" s="33"/>
      <c r="U119" s="33"/>
      <c r="W119" s="33"/>
      <c r="X119" s="33"/>
      <c r="Y119" s="33"/>
    </row>
    <row r="120" spans="5:36">
      <c r="E120" s="67"/>
      <c r="F120" s="68"/>
      <c r="G120" s="68"/>
      <c r="H120" s="67"/>
      <c r="I120" s="67"/>
      <c r="O120" s="33"/>
      <c r="P120" s="33"/>
      <c r="Q120" s="33"/>
      <c r="S120" s="33"/>
      <c r="T120" s="33"/>
      <c r="U120" s="33"/>
      <c r="W120" s="33"/>
      <c r="X120" s="33"/>
      <c r="Y120" s="33"/>
    </row>
    <row r="121" spans="5:36">
      <c r="E121" s="67"/>
      <c r="F121" s="68"/>
      <c r="G121" s="68"/>
      <c r="H121" s="67"/>
      <c r="I121" s="67"/>
      <c r="O121" s="33"/>
      <c r="P121" s="33"/>
      <c r="Q121" s="33"/>
      <c r="S121" s="33"/>
      <c r="T121" s="33"/>
      <c r="U121" s="33"/>
      <c r="W121" s="33"/>
      <c r="X121" s="33"/>
      <c r="Y121" s="33"/>
      <c r="AJ121" s="67"/>
    </row>
    <row r="122" spans="5:36">
      <c r="E122" s="67"/>
      <c r="F122" s="68"/>
      <c r="G122" s="68"/>
      <c r="H122" s="67"/>
      <c r="I122" s="67"/>
      <c r="O122" s="33"/>
      <c r="P122" s="33"/>
      <c r="Q122" s="33"/>
      <c r="S122" s="33"/>
      <c r="T122" s="33"/>
      <c r="U122" s="33"/>
      <c r="W122" s="33"/>
      <c r="X122" s="33"/>
      <c r="Y122" s="33"/>
    </row>
    <row r="123" spans="5:36">
      <c r="E123" s="67"/>
      <c r="F123" s="68"/>
      <c r="G123" s="68"/>
      <c r="H123" s="67"/>
      <c r="I123" s="67"/>
      <c r="O123" s="33"/>
      <c r="P123" s="33"/>
      <c r="Q123" s="33"/>
      <c r="S123" s="33"/>
      <c r="T123" s="33"/>
      <c r="U123" s="33"/>
      <c r="W123" s="33"/>
      <c r="X123" s="33"/>
      <c r="Y123" s="33"/>
    </row>
    <row r="124" spans="5:36">
      <c r="E124" s="67"/>
      <c r="F124" s="68"/>
      <c r="G124" s="68"/>
      <c r="H124" s="67"/>
      <c r="I124" s="67"/>
      <c r="O124" s="33"/>
      <c r="P124" s="33"/>
      <c r="Q124" s="33"/>
      <c r="S124" s="33"/>
      <c r="T124" s="33"/>
      <c r="U124" s="33"/>
      <c r="W124" s="33"/>
      <c r="X124" s="33"/>
      <c r="Y124" s="33"/>
    </row>
    <row r="125" spans="5:36">
      <c r="E125" s="67"/>
      <c r="F125" s="68"/>
      <c r="G125" s="68"/>
      <c r="H125" s="67"/>
      <c r="I125" s="67"/>
      <c r="O125" s="33"/>
      <c r="P125" s="33"/>
      <c r="Q125" s="33"/>
      <c r="S125" s="33"/>
      <c r="T125" s="33"/>
      <c r="U125" s="33"/>
      <c r="W125" s="33"/>
      <c r="X125" s="33"/>
      <c r="Y125" s="33"/>
    </row>
    <row r="126" spans="5:36">
      <c r="E126" s="67"/>
      <c r="F126" s="68"/>
      <c r="G126" s="68"/>
      <c r="H126" s="67"/>
      <c r="I126" s="67"/>
      <c r="O126" s="33"/>
      <c r="P126" s="33"/>
      <c r="Q126" s="33"/>
      <c r="S126" s="33"/>
      <c r="T126" s="33"/>
      <c r="U126" s="33"/>
      <c r="W126" s="33"/>
      <c r="X126" s="33"/>
      <c r="Y126" s="33"/>
    </row>
    <row r="127" spans="5:36">
      <c r="E127" s="67"/>
      <c r="F127" s="68"/>
      <c r="G127" s="68"/>
      <c r="H127" s="67"/>
      <c r="I127" s="67"/>
      <c r="O127" s="33"/>
      <c r="P127" s="33"/>
      <c r="Q127" s="33"/>
      <c r="S127" s="33"/>
      <c r="T127" s="33"/>
      <c r="U127" s="33"/>
      <c r="W127" s="33"/>
      <c r="X127" s="33"/>
      <c r="Y127" s="33"/>
    </row>
    <row r="128" spans="5:36">
      <c r="E128" s="67"/>
      <c r="F128" s="68"/>
      <c r="G128" s="68"/>
      <c r="H128" s="67"/>
      <c r="I128" s="67"/>
      <c r="O128" s="33"/>
      <c r="P128" s="33"/>
      <c r="Q128" s="33"/>
      <c r="S128" s="33"/>
      <c r="T128" s="33"/>
      <c r="U128" s="33"/>
      <c r="W128" s="33"/>
      <c r="X128" s="33"/>
      <c r="Y128" s="33"/>
    </row>
    <row r="129" spans="5:25">
      <c r="E129" s="67"/>
      <c r="F129" s="68"/>
      <c r="G129" s="68"/>
      <c r="H129" s="67"/>
      <c r="I129" s="67"/>
      <c r="O129" s="33"/>
      <c r="P129" s="33"/>
      <c r="Q129" s="33"/>
      <c r="S129" s="33"/>
      <c r="T129" s="33"/>
      <c r="U129" s="33"/>
      <c r="W129" s="33"/>
      <c r="X129" s="33"/>
      <c r="Y129" s="33"/>
    </row>
    <row r="130" spans="5:25">
      <c r="E130" s="67"/>
      <c r="F130" s="68"/>
      <c r="G130" s="68"/>
      <c r="H130" s="67"/>
      <c r="I130" s="67"/>
      <c r="O130" s="33"/>
      <c r="P130" s="33"/>
      <c r="Q130" s="33"/>
      <c r="S130" s="33"/>
      <c r="T130" s="33"/>
      <c r="U130" s="33"/>
      <c r="W130" s="33"/>
      <c r="X130" s="33"/>
      <c r="Y130" s="33"/>
    </row>
    <row r="131" spans="5:25">
      <c r="E131" s="67"/>
      <c r="F131" s="68"/>
      <c r="G131" s="68"/>
      <c r="H131" s="67"/>
      <c r="I131" s="67"/>
      <c r="O131" s="33"/>
      <c r="P131" s="33"/>
      <c r="Q131" s="33"/>
      <c r="S131" s="33"/>
      <c r="T131" s="33"/>
      <c r="U131" s="33"/>
      <c r="W131" s="33"/>
      <c r="X131" s="33"/>
      <c r="Y131" s="33"/>
    </row>
    <row r="132" spans="5:25">
      <c r="E132" s="67"/>
      <c r="F132" s="68"/>
      <c r="G132" s="68"/>
      <c r="H132" s="67"/>
      <c r="I132" s="67"/>
      <c r="O132" s="33"/>
      <c r="P132" s="33"/>
      <c r="Q132" s="33"/>
      <c r="S132" s="33"/>
      <c r="T132" s="33"/>
      <c r="U132" s="33"/>
      <c r="W132" s="33"/>
      <c r="X132" s="33"/>
      <c r="Y132" s="33"/>
    </row>
    <row r="133" spans="5:25">
      <c r="E133" s="67"/>
      <c r="F133" s="68"/>
      <c r="G133" s="68"/>
      <c r="H133" s="67"/>
      <c r="I133" s="67"/>
      <c r="O133" s="33"/>
      <c r="P133" s="33"/>
      <c r="Q133" s="33"/>
      <c r="S133" s="33"/>
      <c r="T133" s="33"/>
      <c r="U133" s="33"/>
      <c r="W133" s="33"/>
      <c r="X133" s="33"/>
      <c r="Y133" s="33"/>
    </row>
    <row r="134" spans="5:25">
      <c r="E134" s="67"/>
      <c r="F134" s="68"/>
      <c r="G134" s="68"/>
      <c r="H134" s="67"/>
      <c r="I134" s="67"/>
      <c r="O134" s="33"/>
      <c r="P134" s="33"/>
      <c r="Q134" s="33"/>
      <c r="S134" s="33"/>
      <c r="T134" s="33"/>
      <c r="U134" s="33"/>
      <c r="W134" s="33"/>
      <c r="X134" s="33"/>
      <c r="Y134" s="33"/>
    </row>
    <row r="135" spans="5:25">
      <c r="E135" s="67"/>
      <c r="F135" s="68"/>
      <c r="G135" s="68"/>
      <c r="H135" s="67"/>
      <c r="I135" s="67"/>
      <c r="O135" s="33"/>
      <c r="P135" s="33"/>
      <c r="Q135" s="33"/>
      <c r="S135" s="33"/>
      <c r="T135" s="33"/>
      <c r="U135" s="33"/>
      <c r="W135" s="33"/>
      <c r="X135" s="33"/>
      <c r="Y135" s="33"/>
    </row>
    <row r="136" spans="5:25">
      <c r="E136" s="67"/>
      <c r="F136" s="68"/>
      <c r="G136" s="68"/>
      <c r="H136" s="67"/>
      <c r="I136" s="67"/>
      <c r="O136" s="33"/>
      <c r="P136" s="33"/>
      <c r="Q136" s="33"/>
      <c r="S136" s="33"/>
      <c r="T136" s="33"/>
      <c r="U136" s="33"/>
      <c r="W136" s="33"/>
      <c r="X136" s="33"/>
      <c r="Y136" s="33"/>
    </row>
    <row r="137" spans="5:25">
      <c r="E137" s="67"/>
      <c r="F137" s="68"/>
      <c r="G137" s="68"/>
      <c r="H137" s="67"/>
      <c r="I137" s="67"/>
      <c r="O137" s="33"/>
      <c r="P137" s="33"/>
      <c r="Q137" s="33"/>
      <c r="S137" s="33"/>
      <c r="T137" s="33"/>
      <c r="U137" s="33"/>
      <c r="W137" s="33"/>
      <c r="X137" s="33"/>
      <c r="Y137" s="33"/>
    </row>
    <row r="138" spans="5:25">
      <c r="E138" s="67"/>
      <c r="F138" s="68"/>
      <c r="G138" s="68"/>
      <c r="H138" s="67"/>
      <c r="I138" s="67"/>
      <c r="O138" s="33"/>
      <c r="P138" s="33"/>
      <c r="Q138" s="33"/>
      <c r="S138" s="33"/>
      <c r="T138" s="33"/>
      <c r="U138" s="33"/>
      <c r="W138" s="33"/>
      <c r="X138" s="33"/>
      <c r="Y138" s="33"/>
    </row>
    <row r="139" spans="5:25">
      <c r="E139" s="67"/>
      <c r="F139" s="68"/>
      <c r="G139" s="68"/>
      <c r="H139" s="67"/>
      <c r="I139" s="67"/>
      <c r="O139" s="33"/>
      <c r="P139" s="33"/>
      <c r="Q139" s="33"/>
      <c r="S139" s="33"/>
      <c r="T139" s="33"/>
      <c r="U139" s="33"/>
      <c r="W139" s="33"/>
      <c r="X139" s="33"/>
      <c r="Y139" s="33"/>
    </row>
    <row r="140" spans="5:25">
      <c r="E140" s="67"/>
      <c r="F140" s="68"/>
      <c r="G140" s="68"/>
      <c r="H140" s="67"/>
      <c r="I140" s="67"/>
      <c r="O140" s="33"/>
      <c r="P140" s="33"/>
      <c r="Q140" s="33"/>
      <c r="S140" s="33"/>
      <c r="T140" s="33"/>
      <c r="U140" s="33"/>
      <c r="W140" s="33"/>
      <c r="X140" s="33"/>
      <c r="Y140" s="33"/>
    </row>
    <row r="141" spans="5:25">
      <c r="E141" s="67"/>
      <c r="F141" s="68"/>
      <c r="G141" s="68"/>
      <c r="H141" s="67"/>
      <c r="I141" s="67"/>
      <c r="O141" s="33"/>
      <c r="P141" s="33"/>
      <c r="Q141" s="33"/>
      <c r="S141" s="33"/>
      <c r="T141" s="33"/>
      <c r="U141" s="33"/>
      <c r="W141" s="33"/>
      <c r="X141" s="33"/>
      <c r="Y141" s="33"/>
    </row>
    <row r="142" spans="5:25">
      <c r="E142" s="67"/>
      <c r="F142" s="68"/>
      <c r="G142" s="68"/>
      <c r="H142" s="67"/>
      <c r="I142" s="67"/>
      <c r="O142" s="33"/>
      <c r="P142" s="33"/>
      <c r="Q142" s="33"/>
      <c r="S142" s="33"/>
      <c r="T142" s="33"/>
      <c r="U142" s="33"/>
      <c r="W142" s="33"/>
      <c r="X142" s="33"/>
      <c r="Y142" s="33"/>
    </row>
    <row r="143" spans="5:25">
      <c r="E143" s="67"/>
      <c r="F143" s="68"/>
      <c r="G143" s="68"/>
      <c r="H143" s="67"/>
      <c r="I143" s="67"/>
      <c r="O143" s="33"/>
      <c r="P143" s="33"/>
      <c r="Q143" s="33"/>
      <c r="S143" s="33"/>
      <c r="T143" s="33"/>
      <c r="U143" s="33"/>
      <c r="W143" s="33"/>
      <c r="X143" s="33"/>
      <c r="Y143" s="33"/>
    </row>
    <row r="144" spans="5:25">
      <c r="E144" s="67"/>
      <c r="F144" s="68"/>
      <c r="G144" s="68"/>
      <c r="H144" s="67"/>
      <c r="I144" s="67"/>
      <c r="O144" s="33"/>
      <c r="P144" s="33"/>
      <c r="Q144" s="33"/>
      <c r="S144" s="33"/>
      <c r="T144" s="33"/>
      <c r="U144" s="33"/>
      <c r="W144" s="33"/>
      <c r="X144" s="33"/>
      <c r="Y144" s="33"/>
    </row>
    <row r="145" spans="5:39">
      <c r="E145" s="67"/>
      <c r="F145" s="68"/>
      <c r="G145" s="68"/>
      <c r="H145" s="67"/>
      <c r="I145" s="67"/>
      <c r="O145" s="33"/>
      <c r="P145" s="33"/>
      <c r="Q145" s="33"/>
      <c r="S145" s="33"/>
      <c r="T145" s="33"/>
      <c r="U145" s="33"/>
      <c r="W145" s="33"/>
      <c r="X145" s="33"/>
      <c r="Y145" s="33"/>
    </row>
    <row r="146" spans="5:39">
      <c r="E146" s="67"/>
      <c r="F146" s="68"/>
      <c r="G146" s="68"/>
      <c r="H146" s="67"/>
      <c r="I146" s="67"/>
      <c r="O146" s="33"/>
      <c r="P146" s="33"/>
      <c r="Q146" s="33"/>
      <c r="S146" s="33"/>
      <c r="T146" s="33"/>
      <c r="U146" s="33"/>
      <c r="W146" s="33"/>
      <c r="X146" s="33"/>
      <c r="Y146" s="33"/>
    </row>
    <row r="147" spans="5:39">
      <c r="E147" s="67"/>
      <c r="F147" s="68"/>
      <c r="G147" s="68"/>
      <c r="H147" s="67"/>
      <c r="I147" s="67"/>
      <c r="O147" s="33"/>
      <c r="P147" s="33"/>
      <c r="Q147" s="33"/>
      <c r="S147" s="33"/>
      <c r="T147" s="33"/>
      <c r="U147" s="33"/>
      <c r="W147" s="33"/>
      <c r="X147" s="33"/>
      <c r="Y147" s="33"/>
      <c r="AL147" s="67"/>
      <c r="AM147" s="69"/>
    </row>
    <row r="148" spans="5:39">
      <c r="E148" s="67"/>
      <c r="F148" s="68"/>
      <c r="G148" s="68"/>
      <c r="H148" s="67"/>
      <c r="I148" s="67"/>
      <c r="O148" s="33"/>
      <c r="P148" s="33"/>
      <c r="Q148" s="33"/>
      <c r="S148" s="33"/>
      <c r="T148" s="33"/>
      <c r="U148" s="33"/>
      <c r="W148" s="33"/>
      <c r="X148" s="33"/>
      <c r="Y148" s="33"/>
      <c r="AL148" s="67"/>
      <c r="AM148" s="69"/>
    </row>
    <row r="149" spans="5:39">
      <c r="E149" s="67"/>
      <c r="F149" s="68"/>
      <c r="G149" s="68"/>
      <c r="H149" s="67"/>
      <c r="I149" s="67"/>
      <c r="O149" s="33"/>
      <c r="P149" s="33"/>
      <c r="Q149" s="33"/>
      <c r="S149" s="33"/>
      <c r="T149" s="33"/>
      <c r="U149" s="33"/>
      <c r="W149" s="33"/>
      <c r="X149" s="33"/>
      <c r="Y149" s="33"/>
    </row>
    <row r="150" spans="5:39">
      <c r="E150" s="67"/>
      <c r="F150" s="68"/>
      <c r="G150" s="68"/>
      <c r="H150" s="67"/>
      <c r="I150" s="67"/>
      <c r="O150" s="33"/>
      <c r="P150" s="33"/>
      <c r="Q150" s="33"/>
      <c r="S150" s="33"/>
      <c r="T150" s="33"/>
      <c r="U150" s="33"/>
      <c r="W150" s="33"/>
      <c r="X150" s="33"/>
      <c r="Y150" s="33"/>
    </row>
    <row r="151" spans="5:39">
      <c r="E151" s="67"/>
      <c r="F151" s="68"/>
      <c r="G151" s="68"/>
      <c r="H151" s="67"/>
      <c r="I151" s="67"/>
      <c r="O151" s="33"/>
      <c r="P151" s="33"/>
      <c r="Q151" s="33"/>
      <c r="S151" s="33"/>
      <c r="T151" s="33"/>
      <c r="U151" s="33"/>
      <c r="W151" s="33"/>
      <c r="X151" s="33"/>
      <c r="Y151" s="33"/>
    </row>
    <row r="152" spans="5:39">
      <c r="F152" s="68"/>
      <c r="G152" s="68"/>
      <c r="O152" s="33"/>
      <c r="P152" s="33"/>
      <c r="Q152" s="33"/>
      <c r="S152" s="33"/>
      <c r="T152" s="33"/>
      <c r="U152" s="33"/>
      <c r="W152" s="33"/>
      <c r="X152" s="33"/>
      <c r="Y152" s="33"/>
    </row>
    <row r="153" spans="5:39">
      <c r="E153" s="67"/>
      <c r="F153" s="68"/>
      <c r="G153" s="68"/>
      <c r="H153" s="67"/>
      <c r="I153" s="67"/>
      <c r="O153" s="33"/>
      <c r="P153" s="33"/>
      <c r="Q153" s="33"/>
      <c r="S153" s="33"/>
      <c r="T153" s="33"/>
      <c r="U153" s="33"/>
      <c r="W153" s="33"/>
      <c r="X153" s="33"/>
      <c r="Y153" s="33"/>
    </row>
    <row r="154" spans="5:39">
      <c r="E154" s="67"/>
      <c r="F154" s="68"/>
      <c r="G154" s="68"/>
      <c r="H154" s="67"/>
      <c r="I154" s="67"/>
      <c r="O154" s="33"/>
      <c r="P154" s="33"/>
      <c r="Q154" s="33"/>
      <c r="S154" s="33"/>
      <c r="T154" s="33"/>
      <c r="U154" s="33"/>
      <c r="W154" s="33"/>
      <c r="X154" s="33"/>
      <c r="Y154" s="33"/>
    </row>
    <row r="155" spans="5:39">
      <c r="E155" s="67"/>
      <c r="F155" s="68"/>
      <c r="G155" s="68"/>
      <c r="H155" s="67"/>
      <c r="I155" s="67"/>
      <c r="O155" s="33"/>
      <c r="P155" s="33"/>
      <c r="Q155" s="33"/>
      <c r="S155" s="33"/>
      <c r="T155" s="33"/>
      <c r="U155" s="33"/>
      <c r="W155" s="33"/>
      <c r="X155" s="33"/>
      <c r="Y155" s="33"/>
    </row>
    <row r="156" spans="5:39">
      <c r="E156" s="67"/>
      <c r="F156" s="68"/>
      <c r="G156" s="68"/>
      <c r="H156" s="67"/>
      <c r="I156" s="67"/>
      <c r="O156" s="33"/>
      <c r="P156" s="33"/>
      <c r="Q156" s="33"/>
      <c r="S156" s="33"/>
      <c r="T156" s="33"/>
      <c r="U156" s="33"/>
      <c r="W156" s="33"/>
      <c r="X156" s="33"/>
      <c r="Y156" s="33"/>
    </row>
    <row r="157" spans="5:39">
      <c r="E157" s="67"/>
      <c r="F157" s="68"/>
      <c r="G157" s="68"/>
      <c r="H157" s="67"/>
      <c r="I157" s="67"/>
      <c r="O157" s="33"/>
      <c r="P157" s="33"/>
      <c r="Q157" s="33"/>
      <c r="S157" s="33"/>
      <c r="T157" s="33"/>
      <c r="U157" s="33"/>
      <c r="W157" s="33"/>
      <c r="X157" s="33"/>
      <c r="Y157" s="33"/>
    </row>
    <row r="158" spans="5:39">
      <c r="E158" s="67"/>
      <c r="F158" s="68"/>
      <c r="G158" s="68"/>
      <c r="H158" s="67"/>
      <c r="I158" s="67"/>
      <c r="O158" s="33"/>
      <c r="P158" s="33"/>
      <c r="Q158" s="33"/>
      <c r="S158" s="33"/>
      <c r="T158" s="33"/>
      <c r="U158" s="33"/>
      <c r="W158" s="33"/>
      <c r="X158" s="33"/>
      <c r="Y158" s="33"/>
    </row>
    <row r="159" spans="5:39">
      <c r="E159" s="67"/>
      <c r="F159" s="68"/>
      <c r="G159" s="68"/>
      <c r="H159" s="67"/>
      <c r="I159" s="67"/>
      <c r="O159" s="33"/>
      <c r="P159" s="33"/>
      <c r="Q159" s="33"/>
      <c r="S159" s="33"/>
      <c r="T159" s="33"/>
      <c r="U159" s="33"/>
      <c r="W159" s="33"/>
      <c r="X159" s="33"/>
      <c r="Y159" s="33"/>
    </row>
    <row r="160" spans="5:39">
      <c r="E160" s="67"/>
      <c r="F160" s="68"/>
      <c r="G160" s="68"/>
      <c r="H160" s="67"/>
      <c r="I160" s="67"/>
      <c r="O160" s="33"/>
      <c r="P160" s="33"/>
      <c r="Q160" s="33"/>
      <c r="S160" s="33"/>
      <c r="T160" s="33"/>
      <c r="U160" s="33"/>
      <c r="W160" s="33"/>
      <c r="X160" s="33"/>
      <c r="Y160" s="33"/>
    </row>
    <row r="161" spans="5:25">
      <c r="E161" s="67"/>
      <c r="F161" s="68"/>
      <c r="G161" s="68"/>
      <c r="H161" s="67"/>
      <c r="I161" s="67"/>
      <c r="O161" s="33"/>
      <c r="P161" s="33"/>
      <c r="Q161" s="33"/>
      <c r="S161" s="33"/>
      <c r="T161" s="33"/>
      <c r="U161" s="33"/>
      <c r="W161" s="33"/>
      <c r="X161" s="33"/>
      <c r="Y161" s="33"/>
    </row>
    <row r="162" spans="5:25">
      <c r="E162" s="67"/>
      <c r="F162" s="68"/>
      <c r="G162" s="68"/>
      <c r="H162" s="67"/>
      <c r="I162" s="67"/>
      <c r="O162" s="33"/>
      <c r="P162" s="33"/>
      <c r="Q162" s="33"/>
      <c r="S162" s="33"/>
      <c r="T162" s="33"/>
      <c r="U162" s="33"/>
      <c r="W162" s="33"/>
      <c r="X162" s="33"/>
      <c r="Y162" s="33"/>
    </row>
    <row r="163" spans="5:25">
      <c r="E163" s="67"/>
      <c r="F163" s="68"/>
      <c r="G163" s="68"/>
      <c r="H163" s="67"/>
      <c r="I163" s="67"/>
      <c r="O163" s="33"/>
      <c r="P163" s="33"/>
      <c r="Q163" s="33"/>
      <c r="S163" s="33"/>
      <c r="T163" s="33"/>
      <c r="U163" s="33"/>
      <c r="W163" s="33"/>
      <c r="X163" s="33"/>
      <c r="Y163" s="33"/>
    </row>
    <row r="164" spans="5:25">
      <c r="E164" s="67"/>
      <c r="F164" s="68"/>
      <c r="G164" s="68"/>
      <c r="H164" s="67"/>
      <c r="I164" s="67"/>
      <c r="O164" s="33"/>
      <c r="P164" s="33"/>
      <c r="Q164" s="33"/>
      <c r="S164" s="33"/>
      <c r="T164" s="33"/>
      <c r="U164" s="33"/>
      <c r="W164" s="33"/>
      <c r="X164" s="33"/>
      <c r="Y164" s="33"/>
    </row>
    <row r="165" spans="5:25">
      <c r="E165" s="67"/>
      <c r="F165" s="68"/>
      <c r="G165" s="68"/>
      <c r="H165" s="67"/>
      <c r="I165" s="67"/>
      <c r="O165" s="33"/>
      <c r="P165" s="33"/>
      <c r="Q165" s="33"/>
      <c r="S165" s="33"/>
      <c r="T165" s="33"/>
      <c r="U165" s="33"/>
      <c r="W165" s="33"/>
      <c r="X165" s="33"/>
      <c r="Y165" s="33"/>
    </row>
    <row r="166" spans="5:25">
      <c r="E166" s="67"/>
      <c r="F166" s="68"/>
      <c r="G166" s="68"/>
      <c r="H166" s="67"/>
      <c r="I166" s="67"/>
      <c r="O166" s="33"/>
      <c r="P166" s="33"/>
      <c r="Q166" s="33"/>
      <c r="S166" s="33"/>
      <c r="T166" s="33"/>
      <c r="U166" s="33"/>
      <c r="W166" s="33"/>
      <c r="X166" s="33"/>
      <c r="Y166" s="33"/>
    </row>
    <row r="167" spans="5:25">
      <c r="E167" s="67"/>
      <c r="F167" s="68"/>
      <c r="G167" s="68"/>
      <c r="H167" s="67"/>
      <c r="I167" s="67"/>
      <c r="O167" s="33"/>
      <c r="P167" s="33"/>
      <c r="Q167" s="33"/>
      <c r="S167" s="33"/>
      <c r="T167" s="33"/>
      <c r="U167" s="33"/>
      <c r="W167" s="33"/>
      <c r="X167" s="33"/>
      <c r="Y167" s="33"/>
    </row>
    <row r="168" spans="5:25">
      <c r="E168" s="67"/>
      <c r="F168" s="68"/>
      <c r="G168" s="68"/>
      <c r="H168" s="67"/>
      <c r="I168" s="67"/>
      <c r="O168" s="33"/>
      <c r="P168" s="33"/>
      <c r="Q168" s="33"/>
      <c r="S168" s="33"/>
      <c r="T168" s="33"/>
      <c r="U168" s="33"/>
      <c r="W168" s="33"/>
      <c r="X168" s="33"/>
      <c r="Y168" s="33"/>
    </row>
    <row r="169" spans="5:25">
      <c r="E169" s="67"/>
      <c r="F169" s="68"/>
      <c r="G169" s="68"/>
      <c r="H169" s="67"/>
      <c r="I169" s="67"/>
      <c r="O169" s="33"/>
      <c r="P169" s="33"/>
      <c r="Q169" s="33"/>
      <c r="S169" s="33"/>
      <c r="T169" s="33"/>
      <c r="U169" s="33"/>
      <c r="W169" s="33"/>
      <c r="X169" s="33"/>
      <c r="Y169" s="33"/>
    </row>
    <row r="170" spans="5:25">
      <c r="E170" s="67"/>
      <c r="F170" s="68"/>
      <c r="G170" s="68"/>
      <c r="H170" s="67"/>
      <c r="I170" s="67"/>
      <c r="O170" s="33"/>
      <c r="P170" s="33"/>
      <c r="Q170" s="33"/>
      <c r="S170" s="33"/>
      <c r="T170" s="33"/>
      <c r="U170" s="33"/>
      <c r="W170" s="33"/>
      <c r="X170" s="33"/>
      <c r="Y170" s="33"/>
    </row>
    <row r="171" spans="5:25">
      <c r="E171" s="67"/>
      <c r="F171" s="68"/>
      <c r="G171" s="68"/>
      <c r="H171" s="67"/>
      <c r="I171" s="67"/>
      <c r="O171" s="33"/>
      <c r="P171" s="33"/>
      <c r="Q171" s="33"/>
      <c r="S171" s="33"/>
      <c r="T171" s="33"/>
      <c r="U171" s="33"/>
      <c r="W171" s="33"/>
      <c r="X171" s="33"/>
      <c r="Y171" s="33"/>
    </row>
    <row r="172" spans="5:25">
      <c r="E172" s="67"/>
      <c r="F172" s="68"/>
      <c r="G172" s="68"/>
      <c r="H172" s="67"/>
      <c r="I172" s="67"/>
      <c r="O172" s="33"/>
      <c r="P172" s="33"/>
      <c r="Q172" s="33"/>
      <c r="S172" s="33"/>
      <c r="T172" s="33"/>
      <c r="U172" s="33"/>
      <c r="W172" s="33"/>
      <c r="X172" s="33"/>
      <c r="Y172" s="33"/>
    </row>
    <row r="173" spans="5:25">
      <c r="E173" s="67"/>
      <c r="F173" s="68"/>
      <c r="G173" s="68"/>
      <c r="H173" s="67"/>
      <c r="I173" s="67"/>
      <c r="O173" s="33"/>
      <c r="P173" s="33"/>
      <c r="Q173" s="33"/>
      <c r="S173" s="33"/>
      <c r="T173" s="33"/>
      <c r="U173" s="33"/>
      <c r="W173" s="33"/>
      <c r="X173" s="33"/>
      <c r="Y173" s="33"/>
    </row>
    <row r="174" spans="5:25">
      <c r="E174" s="67"/>
      <c r="F174" s="68"/>
      <c r="G174" s="68"/>
      <c r="H174" s="67"/>
      <c r="I174" s="67"/>
      <c r="O174" s="33"/>
      <c r="P174" s="33"/>
      <c r="Q174" s="33"/>
      <c r="S174" s="33"/>
      <c r="T174" s="33"/>
      <c r="U174" s="33"/>
      <c r="W174" s="33"/>
      <c r="X174" s="33"/>
      <c r="Y174" s="33"/>
    </row>
    <row r="175" spans="5:25">
      <c r="E175" s="67"/>
      <c r="F175" s="68"/>
      <c r="G175" s="68"/>
      <c r="H175" s="67"/>
      <c r="I175" s="67"/>
      <c r="O175" s="33"/>
      <c r="P175" s="33"/>
      <c r="Q175" s="33"/>
      <c r="S175" s="33"/>
      <c r="T175" s="33"/>
      <c r="U175" s="33"/>
      <c r="W175" s="33"/>
      <c r="X175" s="33"/>
      <c r="Y175" s="33"/>
    </row>
    <row r="176" spans="5:25">
      <c r="E176" s="67"/>
      <c r="F176" s="68"/>
      <c r="G176" s="68"/>
      <c r="H176" s="67"/>
      <c r="I176" s="67"/>
      <c r="O176" s="33"/>
      <c r="P176" s="33"/>
      <c r="Q176" s="33"/>
      <c r="S176" s="33"/>
      <c r="T176" s="33"/>
      <c r="U176" s="33"/>
      <c r="W176" s="33"/>
      <c r="X176" s="33"/>
      <c r="Y176" s="33"/>
    </row>
    <row r="177" spans="5:25">
      <c r="E177" s="67"/>
      <c r="F177" s="68"/>
      <c r="G177" s="68"/>
      <c r="H177" s="67"/>
      <c r="I177" s="67"/>
      <c r="O177" s="33"/>
      <c r="P177" s="33"/>
      <c r="Q177" s="33"/>
      <c r="S177" s="33"/>
      <c r="T177" s="33"/>
      <c r="U177" s="33"/>
      <c r="W177" s="33"/>
      <c r="X177" s="33"/>
      <c r="Y177" s="33"/>
    </row>
    <row r="178" spans="5:25">
      <c r="E178" s="67"/>
      <c r="F178" s="68"/>
      <c r="G178" s="68"/>
      <c r="H178" s="67"/>
      <c r="I178" s="67"/>
      <c r="O178" s="33"/>
      <c r="P178" s="33"/>
      <c r="Q178" s="33"/>
      <c r="S178" s="33"/>
      <c r="T178" s="33"/>
      <c r="U178" s="33"/>
      <c r="W178" s="33"/>
      <c r="X178" s="33"/>
      <c r="Y178" s="33"/>
    </row>
    <row r="179" spans="5:25">
      <c r="E179" s="67"/>
      <c r="F179" s="68"/>
      <c r="G179" s="68"/>
      <c r="H179" s="67"/>
      <c r="I179" s="67"/>
      <c r="O179" s="33"/>
      <c r="P179" s="33"/>
      <c r="Q179" s="33"/>
      <c r="S179" s="33"/>
      <c r="T179" s="33"/>
      <c r="U179" s="33"/>
      <c r="W179" s="33"/>
      <c r="X179" s="33"/>
      <c r="Y179" s="33"/>
    </row>
    <row r="180" spans="5:25">
      <c r="E180" s="67"/>
      <c r="F180" s="68"/>
      <c r="G180" s="68"/>
      <c r="H180" s="67"/>
      <c r="I180" s="67"/>
      <c r="O180" s="33"/>
      <c r="P180" s="33"/>
      <c r="Q180" s="33"/>
      <c r="S180" s="33"/>
      <c r="T180" s="33"/>
      <c r="U180" s="33"/>
      <c r="W180" s="33"/>
      <c r="X180" s="33"/>
      <c r="Y180" s="33"/>
    </row>
    <row r="181" spans="5:25">
      <c r="E181" s="67"/>
      <c r="F181" s="68"/>
      <c r="G181" s="68"/>
      <c r="H181" s="67"/>
      <c r="I181" s="67"/>
      <c r="O181" s="33"/>
      <c r="P181" s="33"/>
      <c r="Q181" s="33"/>
      <c r="S181" s="33"/>
      <c r="T181" s="33"/>
      <c r="U181" s="33"/>
      <c r="W181" s="33"/>
      <c r="X181" s="33"/>
      <c r="Y181" s="33"/>
    </row>
    <row r="182" spans="5:25">
      <c r="E182" s="67"/>
      <c r="F182" s="68"/>
      <c r="G182" s="68"/>
      <c r="H182" s="67"/>
      <c r="I182" s="67"/>
      <c r="O182" s="33"/>
      <c r="P182" s="33"/>
      <c r="Q182" s="33"/>
      <c r="S182" s="33"/>
      <c r="T182" s="33"/>
      <c r="U182" s="33"/>
      <c r="W182" s="33"/>
      <c r="X182" s="33"/>
      <c r="Y182" s="33"/>
    </row>
    <row r="183" spans="5:25">
      <c r="E183" s="67"/>
      <c r="F183" s="68"/>
      <c r="G183" s="68"/>
      <c r="H183" s="67"/>
      <c r="I183" s="67"/>
      <c r="O183" s="33"/>
      <c r="P183" s="33"/>
      <c r="Q183" s="33"/>
      <c r="S183" s="33"/>
      <c r="T183" s="33"/>
      <c r="U183" s="33"/>
      <c r="W183" s="33"/>
      <c r="X183" s="33"/>
      <c r="Y183" s="33"/>
    </row>
    <row r="184" spans="5:25">
      <c r="E184" s="67"/>
      <c r="F184" s="68"/>
      <c r="G184" s="68"/>
      <c r="H184" s="67"/>
      <c r="I184" s="67"/>
      <c r="O184" s="33"/>
      <c r="P184" s="33"/>
      <c r="Q184" s="33"/>
      <c r="S184" s="33"/>
      <c r="T184" s="33"/>
      <c r="U184" s="33"/>
      <c r="W184" s="33"/>
      <c r="X184" s="33"/>
      <c r="Y184" s="33"/>
    </row>
    <row r="185" spans="5:25">
      <c r="E185" s="67"/>
      <c r="F185" s="68"/>
      <c r="G185" s="68"/>
      <c r="H185" s="67"/>
      <c r="I185" s="67"/>
      <c r="O185" s="33"/>
      <c r="P185" s="33"/>
      <c r="Q185" s="33"/>
      <c r="S185" s="33"/>
      <c r="T185" s="33"/>
      <c r="U185" s="33"/>
      <c r="W185" s="33"/>
      <c r="X185" s="33"/>
      <c r="Y185" s="33"/>
    </row>
    <row r="186" spans="5:25">
      <c r="E186" s="67"/>
      <c r="F186" s="68"/>
      <c r="G186" s="68"/>
      <c r="H186" s="67"/>
      <c r="I186" s="67"/>
      <c r="O186" s="33"/>
      <c r="P186" s="33"/>
      <c r="Q186" s="33"/>
      <c r="S186" s="33"/>
      <c r="T186" s="33"/>
      <c r="U186" s="33"/>
      <c r="W186" s="33"/>
      <c r="X186" s="33"/>
      <c r="Y186" s="33"/>
    </row>
    <row r="187" spans="5:25">
      <c r="E187" s="67"/>
      <c r="F187" s="68"/>
      <c r="G187" s="68"/>
      <c r="H187" s="67"/>
      <c r="I187" s="67"/>
      <c r="O187" s="33"/>
      <c r="P187" s="33"/>
      <c r="Q187" s="33"/>
      <c r="S187" s="33"/>
      <c r="T187" s="33"/>
      <c r="U187" s="33"/>
      <c r="W187" s="33"/>
      <c r="X187" s="33"/>
      <c r="Y187" s="33"/>
    </row>
    <row r="188" spans="5:25">
      <c r="E188" s="67"/>
      <c r="F188" s="68"/>
      <c r="G188" s="68"/>
      <c r="H188" s="67"/>
      <c r="I188" s="67"/>
      <c r="O188" s="33"/>
      <c r="P188" s="33"/>
      <c r="Q188" s="33"/>
      <c r="S188" s="33"/>
      <c r="T188" s="33"/>
      <c r="U188" s="33"/>
      <c r="W188" s="33"/>
      <c r="X188" s="33"/>
      <c r="Y188" s="33"/>
    </row>
    <row r="189" spans="5:25">
      <c r="E189" s="67"/>
      <c r="F189" s="68"/>
      <c r="G189" s="68"/>
      <c r="H189" s="67"/>
      <c r="I189" s="67"/>
      <c r="O189" s="33"/>
      <c r="P189" s="33"/>
      <c r="Q189" s="33"/>
      <c r="S189" s="33"/>
      <c r="T189" s="33"/>
      <c r="U189" s="33"/>
      <c r="W189" s="33"/>
      <c r="X189" s="33"/>
      <c r="Y189" s="33"/>
    </row>
    <row r="190" spans="5:25">
      <c r="E190" s="67"/>
      <c r="F190" s="68"/>
      <c r="G190" s="68"/>
      <c r="H190" s="67"/>
      <c r="I190" s="67"/>
      <c r="O190" s="33"/>
      <c r="P190" s="33"/>
      <c r="Q190" s="33"/>
      <c r="S190" s="33"/>
      <c r="T190" s="33"/>
      <c r="U190" s="33"/>
      <c r="W190" s="33"/>
      <c r="X190" s="33"/>
      <c r="Y190" s="33"/>
    </row>
    <row r="191" spans="5:25">
      <c r="E191" s="67"/>
      <c r="F191" s="68"/>
      <c r="G191" s="68"/>
      <c r="H191" s="67"/>
      <c r="I191" s="67"/>
      <c r="O191" s="33"/>
      <c r="P191" s="33"/>
      <c r="Q191" s="33"/>
      <c r="S191" s="33"/>
      <c r="T191" s="33"/>
      <c r="U191" s="33"/>
      <c r="W191" s="33"/>
      <c r="X191" s="33"/>
      <c r="Y191" s="33"/>
    </row>
    <row r="192" spans="5:25">
      <c r="E192" s="67"/>
      <c r="F192" s="68"/>
      <c r="G192" s="68"/>
      <c r="H192" s="67"/>
      <c r="I192" s="67"/>
      <c r="O192" s="33"/>
      <c r="P192" s="33"/>
      <c r="Q192" s="33"/>
      <c r="S192" s="33"/>
      <c r="T192" s="33"/>
      <c r="U192" s="33"/>
      <c r="W192" s="33"/>
      <c r="X192" s="33"/>
      <c r="Y192" s="33"/>
    </row>
    <row r="193" spans="5:25">
      <c r="E193" s="67"/>
      <c r="F193" s="68"/>
      <c r="G193" s="68"/>
      <c r="H193" s="67"/>
      <c r="I193" s="67"/>
      <c r="O193" s="33"/>
      <c r="P193" s="33"/>
      <c r="Q193" s="33"/>
      <c r="S193" s="33"/>
      <c r="T193" s="33"/>
      <c r="U193" s="33"/>
      <c r="W193" s="33"/>
      <c r="X193" s="33"/>
      <c r="Y193" s="33"/>
    </row>
    <row r="194" spans="5:25">
      <c r="E194" s="67"/>
      <c r="F194" s="68"/>
      <c r="G194" s="68"/>
      <c r="H194" s="67"/>
      <c r="I194" s="67"/>
      <c r="O194" s="33"/>
      <c r="P194" s="33"/>
      <c r="Q194" s="33"/>
      <c r="S194" s="33"/>
      <c r="T194" s="33"/>
      <c r="U194" s="33"/>
      <c r="W194" s="33"/>
      <c r="X194" s="33"/>
      <c r="Y194" s="33"/>
    </row>
    <row r="195" spans="5:25">
      <c r="E195" s="67"/>
      <c r="F195" s="68"/>
      <c r="G195" s="68"/>
      <c r="H195" s="67"/>
      <c r="I195" s="67"/>
      <c r="O195" s="33"/>
      <c r="P195" s="33"/>
      <c r="Q195" s="33"/>
      <c r="S195" s="33"/>
      <c r="T195" s="33"/>
      <c r="U195" s="33"/>
      <c r="W195" s="33"/>
      <c r="X195" s="33"/>
      <c r="Y195" s="33"/>
    </row>
    <row r="196" spans="5:25">
      <c r="E196" s="67"/>
      <c r="F196" s="68"/>
      <c r="G196" s="68"/>
      <c r="H196" s="67"/>
      <c r="I196" s="67"/>
      <c r="O196" s="33"/>
      <c r="P196" s="33"/>
      <c r="Q196" s="33"/>
      <c r="S196" s="33"/>
      <c r="T196" s="33"/>
      <c r="U196" s="33"/>
      <c r="W196" s="33"/>
      <c r="X196" s="33"/>
      <c r="Y196" s="33"/>
    </row>
    <row r="197" spans="5:25">
      <c r="E197" s="67"/>
      <c r="F197" s="68"/>
      <c r="G197" s="68"/>
      <c r="H197" s="67"/>
      <c r="I197" s="67"/>
      <c r="O197" s="33"/>
      <c r="P197" s="33"/>
      <c r="Q197" s="33"/>
      <c r="S197" s="33"/>
      <c r="T197" s="33"/>
      <c r="U197" s="33"/>
      <c r="W197" s="33"/>
      <c r="X197" s="33"/>
      <c r="Y197" s="33"/>
    </row>
    <row r="198" spans="5:25">
      <c r="E198" s="67"/>
      <c r="F198" s="68"/>
      <c r="G198" s="68"/>
      <c r="H198" s="67"/>
      <c r="I198" s="67"/>
      <c r="O198" s="33"/>
      <c r="P198" s="33"/>
      <c r="Q198" s="33"/>
      <c r="S198" s="33"/>
      <c r="T198" s="33"/>
      <c r="U198" s="33"/>
      <c r="W198" s="33"/>
      <c r="X198" s="33"/>
      <c r="Y198" s="33"/>
    </row>
    <row r="199" spans="5:25">
      <c r="E199" s="67"/>
      <c r="F199" s="68"/>
      <c r="G199" s="68"/>
      <c r="H199" s="67"/>
      <c r="I199" s="67"/>
      <c r="O199" s="33"/>
      <c r="P199" s="33"/>
      <c r="Q199" s="33"/>
      <c r="S199" s="33"/>
      <c r="T199" s="33"/>
      <c r="U199" s="33"/>
      <c r="W199" s="33"/>
      <c r="X199" s="33"/>
      <c r="Y199" s="33"/>
    </row>
    <row r="200" spans="5:25">
      <c r="E200" s="67"/>
      <c r="F200" s="68"/>
      <c r="G200" s="68"/>
      <c r="H200" s="67"/>
      <c r="I200" s="67"/>
      <c r="O200" s="33"/>
      <c r="P200" s="33"/>
      <c r="Q200" s="33"/>
      <c r="S200" s="33"/>
      <c r="T200" s="33"/>
      <c r="U200" s="33"/>
      <c r="W200" s="33"/>
      <c r="X200" s="33"/>
      <c r="Y200" s="33"/>
    </row>
    <row r="201" spans="5:25">
      <c r="E201" s="67"/>
      <c r="F201" s="68"/>
      <c r="G201" s="68"/>
      <c r="H201" s="67"/>
      <c r="I201" s="67"/>
      <c r="O201" s="33"/>
      <c r="P201" s="33"/>
      <c r="Q201" s="33"/>
      <c r="S201" s="33"/>
      <c r="T201" s="33"/>
      <c r="U201" s="33"/>
      <c r="W201" s="33"/>
      <c r="X201" s="33"/>
      <c r="Y201" s="33"/>
    </row>
    <row r="202" spans="5:25">
      <c r="E202" s="67"/>
      <c r="F202" s="68"/>
      <c r="G202" s="68"/>
      <c r="H202" s="67"/>
      <c r="I202" s="67"/>
      <c r="O202" s="33"/>
      <c r="P202" s="33"/>
      <c r="Q202" s="33"/>
      <c r="S202" s="33"/>
      <c r="T202" s="33"/>
      <c r="U202" s="33"/>
      <c r="W202" s="33"/>
      <c r="X202" s="33"/>
      <c r="Y202" s="33"/>
    </row>
    <row r="203" spans="5:25">
      <c r="E203" s="67"/>
      <c r="F203" s="68"/>
      <c r="G203" s="68"/>
      <c r="H203" s="67"/>
      <c r="I203" s="67"/>
      <c r="O203" s="33"/>
      <c r="P203" s="33"/>
      <c r="Q203" s="33"/>
      <c r="S203" s="33"/>
      <c r="T203" s="33"/>
      <c r="U203" s="33"/>
      <c r="W203" s="33"/>
      <c r="X203" s="33"/>
      <c r="Y203" s="33"/>
    </row>
    <row r="204" spans="5:25">
      <c r="E204" s="67"/>
      <c r="F204" s="68"/>
      <c r="G204" s="68"/>
      <c r="H204" s="67"/>
      <c r="I204" s="67"/>
      <c r="O204" s="33"/>
      <c r="P204" s="33"/>
      <c r="Q204" s="33"/>
      <c r="S204" s="33"/>
      <c r="T204" s="33"/>
      <c r="U204" s="33"/>
      <c r="W204" s="33"/>
      <c r="X204" s="33"/>
      <c r="Y204" s="33"/>
    </row>
    <row r="205" spans="5:25">
      <c r="E205" s="67"/>
      <c r="F205" s="68"/>
      <c r="G205" s="68"/>
      <c r="H205" s="67"/>
      <c r="I205" s="67"/>
      <c r="O205" s="33"/>
      <c r="P205" s="33"/>
      <c r="Q205" s="33"/>
      <c r="S205" s="33"/>
      <c r="T205" s="33"/>
      <c r="U205" s="33"/>
      <c r="W205" s="33"/>
      <c r="X205" s="33"/>
      <c r="Y205" s="33"/>
    </row>
    <row r="206" spans="5:25">
      <c r="E206" s="67"/>
      <c r="F206" s="68"/>
      <c r="G206" s="68"/>
      <c r="H206" s="67"/>
      <c r="I206" s="67"/>
      <c r="O206" s="33"/>
      <c r="P206" s="33"/>
      <c r="Q206" s="33"/>
      <c r="S206" s="33"/>
      <c r="T206" s="33"/>
      <c r="U206" s="33"/>
      <c r="W206" s="33"/>
      <c r="X206" s="33"/>
      <c r="Y206" s="33"/>
    </row>
    <row r="207" spans="5:25">
      <c r="E207" s="67"/>
      <c r="F207" s="68"/>
      <c r="G207" s="68"/>
      <c r="H207" s="67"/>
      <c r="I207" s="67"/>
      <c r="O207" s="33"/>
      <c r="P207" s="33"/>
      <c r="Q207" s="33"/>
      <c r="S207" s="33"/>
      <c r="T207" s="33"/>
      <c r="U207" s="33"/>
      <c r="W207" s="33"/>
      <c r="X207" s="33"/>
      <c r="Y207" s="33"/>
    </row>
    <row r="208" spans="5:25">
      <c r="E208" s="67"/>
      <c r="F208" s="68"/>
      <c r="G208" s="68"/>
      <c r="H208" s="67"/>
      <c r="I208" s="67"/>
      <c r="O208" s="33"/>
      <c r="P208" s="33"/>
      <c r="Q208" s="33"/>
      <c r="S208" s="33"/>
      <c r="T208" s="33"/>
      <c r="U208" s="33"/>
      <c r="W208" s="33"/>
      <c r="X208" s="33"/>
      <c r="Y208" s="33"/>
    </row>
    <row r="209" spans="5:25">
      <c r="E209" s="67"/>
      <c r="F209" s="68"/>
      <c r="G209" s="68"/>
      <c r="H209" s="67"/>
      <c r="I209" s="67"/>
      <c r="O209" s="33"/>
      <c r="P209" s="33"/>
      <c r="Q209" s="33"/>
      <c r="S209" s="33"/>
      <c r="T209" s="33"/>
      <c r="U209" s="33"/>
      <c r="W209" s="33"/>
      <c r="X209" s="33"/>
      <c r="Y209" s="33"/>
    </row>
    <row r="210" spans="5:25">
      <c r="E210" s="67"/>
      <c r="F210" s="68"/>
      <c r="G210" s="68"/>
      <c r="H210" s="67"/>
      <c r="I210" s="67"/>
      <c r="O210" s="33"/>
      <c r="P210" s="33"/>
      <c r="Q210" s="33"/>
      <c r="S210" s="33"/>
      <c r="T210" s="33"/>
      <c r="U210" s="33"/>
      <c r="W210" s="33"/>
      <c r="X210" s="33"/>
      <c r="Y210" s="33"/>
    </row>
    <row r="211" spans="5:25">
      <c r="E211" s="67"/>
      <c r="F211" s="68"/>
      <c r="G211" s="68"/>
      <c r="H211" s="67"/>
      <c r="I211" s="67"/>
      <c r="O211" s="33"/>
      <c r="P211" s="33"/>
      <c r="Q211" s="33"/>
      <c r="S211" s="33"/>
      <c r="T211" s="33"/>
      <c r="U211" s="33"/>
      <c r="W211" s="33"/>
      <c r="X211" s="33"/>
      <c r="Y211" s="33"/>
    </row>
    <row r="212" spans="5:25">
      <c r="E212" s="67"/>
      <c r="F212" s="68"/>
      <c r="G212" s="68"/>
      <c r="H212" s="67"/>
      <c r="I212" s="67"/>
      <c r="O212" s="33"/>
      <c r="P212" s="33"/>
      <c r="Q212" s="33"/>
      <c r="S212" s="33"/>
      <c r="T212" s="33"/>
      <c r="U212" s="33"/>
      <c r="W212" s="33"/>
      <c r="X212" s="33"/>
      <c r="Y212" s="33"/>
    </row>
    <row r="213" spans="5:25">
      <c r="E213" s="67"/>
      <c r="F213" s="68"/>
      <c r="G213" s="68"/>
      <c r="H213" s="67"/>
      <c r="I213" s="67"/>
      <c r="O213" s="33"/>
      <c r="P213" s="33"/>
      <c r="Q213" s="33"/>
      <c r="S213" s="33"/>
      <c r="T213" s="33"/>
      <c r="U213" s="33"/>
      <c r="W213" s="33"/>
      <c r="X213" s="33"/>
      <c r="Y213" s="33"/>
    </row>
    <row r="214" spans="5:25">
      <c r="E214" s="67"/>
      <c r="F214" s="68"/>
      <c r="G214" s="68"/>
      <c r="H214" s="67"/>
      <c r="I214" s="67"/>
      <c r="O214" s="33"/>
      <c r="P214" s="33"/>
      <c r="Q214" s="33"/>
      <c r="S214" s="33"/>
      <c r="T214" s="33"/>
      <c r="U214" s="33"/>
      <c r="W214" s="33"/>
      <c r="X214" s="33"/>
      <c r="Y214" s="33"/>
    </row>
    <row r="215" spans="5:25">
      <c r="E215" s="67"/>
      <c r="F215" s="68"/>
      <c r="G215" s="68"/>
      <c r="H215" s="67"/>
      <c r="I215" s="67"/>
      <c r="O215" s="33"/>
      <c r="P215" s="33"/>
      <c r="Q215" s="33"/>
      <c r="S215" s="33"/>
      <c r="T215" s="33"/>
      <c r="U215" s="33"/>
      <c r="W215" s="33"/>
      <c r="X215" s="33"/>
      <c r="Y215" s="33"/>
    </row>
    <row r="216" spans="5:25">
      <c r="E216" s="67"/>
      <c r="F216" s="68"/>
      <c r="G216" s="68"/>
      <c r="H216" s="67"/>
      <c r="I216" s="67"/>
      <c r="O216" s="33"/>
      <c r="P216" s="33"/>
      <c r="Q216" s="33"/>
      <c r="S216" s="33"/>
      <c r="T216" s="33"/>
      <c r="U216" s="33"/>
      <c r="W216" s="33"/>
      <c r="X216" s="33"/>
      <c r="Y216" s="33"/>
    </row>
    <row r="217" spans="5:25">
      <c r="E217" s="67"/>
      <c r="F217" s="68"/>
      <c r="G217" s="68"/>
      <c r="H217" s="67"/>
      <c r="I217" s="67"/>
      <c r="O217" s="33"/>
      <c r="P217" s="33"/>
      <c r="Q217" s="33"/>
      <c r="S217" s="33"/>
      <c r="T217" s="33"/>
      <c r="U217" s="33"/>
      <c r="W217" s="33"/>
      <c r="X217" s="33"/>
      <c r="Y217" s="33"/>
    </row>
    <row r="218" spans="5:25">
      <c r="E218" s="67"/>
      <c r="F218" s="68"/>
      <c r="G218" s="68"/>
      <c r="H218" s="67"/>
      <c r="I218" s="67"/>
      <c r="O218" s="33"/>
      <c r="P218" s="33"/>
      <c r="Q218" s="33"/>
      <c r="S218" s="33"/>
      <c r="T218" s="33"/>
      <c r="U218" s="33"/>
      <c r="W218" s="33"/>
      <c r="X218" s="33"/>
      <c r="Y218" s="33"/>
    </row>
    <row r="219" spans="5:25">
      <c r="E219" s="67"/>
      <c r="F219" s="68"/>
      <c r="G219" s="68"/>
      <c r="H219" s="67"/>
      <c r="I219" s="67"/>
      <c r="O219" s="33"/>
      <c r="P219" s="33"/>
      <c r="Q219" s="33"/>
      <c r="S219" s="33"/>
      <c r="T219" s="33"/>
      <c r="U219" s="33"/>
      <c r="W219" s="33"/>
      <c r="X219" s="33"/>
      <c r="Y219" s="33"/>
    </row>
    <row r="220" spans="5:25">
      <c r="E220" s="67"/>
      <c r="F220" s="68"/>
      <c r="G220" s="68"/>
      <c r="H220" s="67"/>
      <c r="I220" s="67"/>
      <c r="O220" s="33"/>
      <c r="P220" s="33"/>
      <c r="Q220" s="33"/>
      <c r="S220" s="33"/>
      <c r="T220" s="33"/>
      <c r="U220" s="33"/>
      <c r="W220" s="33"/>
      <c r="X220" s="33"/>
      <c r="Y220" s="33"/>
    </row>
    <row r="221" spans="5:25">
      <c r="E221" s="67"/>
      <c r="F221" s="68"/>
      <c r="G221" s="68"/>
      <c r="H221" s="67"/>
      <c r="I221" s="67"/>
      <c r="O221" s="33"/>
      <c r="P221" s="33"/>
      <c r="Q221" s="33"/>
      <c r="S221" s="33"/>
      <c r="T221" s="33"/>
      <c r="U221" s="33"/>
      <c r="W221" s="33"/>
      <c r="X221" s="33"/>
      <c r="Y221" s="33"/>
    </row>
    <row r="222" spans="5:25">
      <c r="E222" s="67"/>
      <c r="F222" s="68"/>
      <c r="G222" s="68"/>
      <c r="H222" s="67"/>
      <c r="I222" s="67"/>
      <c r="O222" s="33"/>
      <c r="P222" s="33"/>
      <c r="Q222" s="33"/>
      <c r="S222" s="33"/>
      <c r="T222" s="33"/>
      <c r="U222" s="33"/>
      <c r="W222" s="33"/>
      <c r="X222" s="33"/>
      <c r="Y222" s="33"/>
    </row>
    <row r="223" spans="5:25">
      <c r="E223" s="67"/>
      <c r="F223" s="68"/>
      <c r="G223" s="68"/>
      <c r="H223" s="67"/>
      <c r="I223" s="67"/>
      <c r="O223" s="33"/>
      <c r="P223" s="33"/>
      <c r="Q223" s="33"/>
      <c r="S223" s="33"/>
      <c r="T223" s="33"/>
      <c r="U223" s="33"/>
      <c r="W223" s="33"/>
      <c r="X223" s="33"/>
      <c r="Y223" s="33"/>
    </row>
    <row r="224" spans="5:25">
      <c r="E224" s="67"/>
      <c r="F224" s="68"/>
      <c r="G224" s="68"/>
      <c r="H224" s="67"/>
      <c r="I224" s="67"/>
      <c r="O224" s="33"/>
      <c r="P224" s="33"/>
      <c r="Q224" s="33"/>
      <c r="S224" s="33"/>
      <c r="T224" s="33"/>
      <c r="U224" s="33"/>
      <c r="W224" s="33"/>
      <c r="X224" s="33"/>
      <c r="Y224" s="33"/>
    </row>
    <row r="225" spans="5:25">
      <c r="E225" s="67"/>
      <c r="F225" s="68"/>
      <c r="G225" s="68"/>
      <c r="H225" s="67"/>
      <c r="I225" s="67"/>
      <c r="O225" s="33"/>
      <c r="P225" s="33"/>
      <c r="Q225" s="33"/>
      <c r="S225" s="33"/>
      <c r="T225" s="33"/>
      <c r="U225" s="33"/>
      <c r="W225" s="33"/>
      <c r="X225" s="33"/>
      <c r="Y225" s="33"/>
    </row>
    <row r="226" spans="5:25">
      <c r="E226" s="67"/>
      <c r="F226" s="68"/>
      <c r="G226" s="68"/>
      <c r="H226" s="67"/>
      <c r="I226" s="67"/>
      <c r="O226" s="33"/>
      <c r="P226" s="33"/>
      <c r="Q226" s="33"/>
      <c r="S226" s="33"/>
      <c r="T226" s="33"/>
      <c r="U226" s="33"/>
      <c r="W226" s="33"/>
      <c r="X226" s="33"/>
      <c r="Y226" s="33"/>
    </row>
    <row r="227" spans="5:25">
      <c r="E227" s="67"/>
      <c r="F227" s="68"/>
      <c r="G227" s="68"/>
      <c r="H227" s="67"/>
      <c r="I227" s="67"/>
      <c r="O227" s="33"/>
      <c r="P227" s="33"/>
      <c r="Q227" s="33"/>
      <c r="S227" s="33"/>
      <c r="T227" s="33"/>
      <c r="U227" s="33"/>
      <c r="W227" s="33"/>
      <c r="X227" s="33"/>
      <c r="Y227" s="33"/>
    </row>
    <row r="228" spans="5:25">
      <c r="E228" s="67"/>
      <c r="F228" s="68"/>
      <c r="G228" s="68"/>
      <c r="H228" s="67"/>
      <c r="I228" s="67"/>
      <c r="O228" s="33"/>
      <c r="P228" s="33"/>
      <c r="Q228" s="33"/>
      <c r="S228" s="33"/>
      <c r="T228" s="33"/>
      <c r="U228" s="33"/>
      <c r="W228" s="33"/>
      <c r="X228" s="33"/>
      <c r="Y228" s="33"/>
    </row>
    <row r="229" spans="5:25">
      <c r="E229" s="67"/>
      <c r="F229" s="68"/>
      <c r="G229" s="68"/>
      <c r="H229" s="67"/>
      <c r="I229" s="67"/>
      <c r="O229" s="33"/>
      <c r="P229" s="33"/>
      <c r="Q229" s="33"/>
      <c r="S229" s="33"/>
      <c r="T229" s="33"/>
      <c r="U229" s="33"/>
      <c r="W229" s="33"/>
      <c r="X229" s="33"/>
      <c r="Y229" s="33"/>
    </row>
    <row r="230" spans="5:25">
      <c r="E230" s="67"/>
      <c r="F230" s="68"/>
      <c r="G230" s="68"/>
      <c r="H230" s="67"/>
      <c r="I230" s="67"/>
      <c r="O230" s="33"/>
      <c r="P230" s="33"/>
      <c r="Q230" s="33"/>
      <c r="S230" s="33"/>
      <c r="T230" s="33"/>
      <c r="U230" s="33"/>
      <c r="W230" s="33"/>
      <c r="X230" s="33"/>
      <c r="Y230" s="33"/>
    </row>
    <row r="231" spans="5:25">
      <c r="E231" s="67"/>
      <c r="F231" s="68"/>
      <c r="G231" s="68"/>
      <c r="H231" s="67"/>
      <c r="I231" s="67"/>
      <c r="O231" s="33"/>
      <c r="P231" s="33"/>
      <c r="Q231" s="33"/>
      <c r="S231" s="33"/>
      <c r="T231" s="33"/>
      <c r="U231" s="33"/>
      <c r="W231" s="33"/>
      <c r="X231" s="33"/>
      <c r="Y231" s="33"/>
    </row>
    <row r="232" spans="5:25">
      <c r="E232" s="67"/>
      <c r="F232" s="68"/>
      <c r="G232" s="68"/>
      <c r="H232" s="67"/>
      <c r="I232" s="67"/>
      <c r="O232" s="33"/>
      <c r="P232" s="33"/>
      <c r="Q232" s="33"/>
      <c r="S232" s="33"/>
      <c r="T232" s="33"/>
      <c r="U232" s="33"/>
      <c r="W232" s="33"/>
      <c r="X232" s="33"/>
      <c r="Y232" s="33"/>
    </row>
    <row r="233" spans="5:25">
      <c r="E233" s="67"/>
      <c r="F233" s="68"/>
      <c r="G233" s="68"/>
      <c r="H233" s="67"/>
      <c r="I233" s="67"/>
      <c r="O233" s="33"/>
      <c r="P233" s="33"/>
      <c r="Q233" s="33"/>
      <c r="S233" s="33"/>
      <c r="T233" s="33"/>
      <c r="U233" s="33"/>
      <c r="W233" s="33"/>
      <c r="X233" s="33"/>
      <c r="Y233" s="33"/>
    </row>
    <row r="234" spans="5:25">
      <c r="E234" s="67"/>
      <c r="F234" s="68"/>
      <c r="G234" s="68"/>
      <c r="H234" s="67"/>
      <c r="I234" s="67"/>
      <c r="O234" s="33"/>
      <c r="P234" s="33"/>
      <c r="Q234" s="33"/>
      <c r="S234" s="33"/>
      <c r="T234" s="33"/>
      <c r="U234" s="33"/>
      <c r="W234" s="33"/>
      <c r="X234" s="33"/>
      <c r="Y234" s="33"/>
    </row>
    <row r="235" spans="5:25">
      <c r="E235" s="67"/>
      <c r="F235" s="68"/>
      <c r="G235" s="68"/>
      <c r="H235" s="67"/>
      <c r="I235" s="67"/>
      <c r="O235" s="33"/>
      <c r="P235" s="33"/>
      <c r="Q235" s="33"/>
      <c r="S235" s="33"/>
      <c r="T235" s="33"/>
      <c r="U235" s="33"/>
      <c r="W235" s="33"/>
      <c r="X235" s="33"/>
      <c r="Y235" s="33"/>
    </row>
    <row r="236" spans="5:25">
      <c r="E236" s="67"/>
      <c r="F236" s="68"/>
      <c r="G236" s="68"/>
      <c r="H236" s="67"/>
      <c r="I236" s="67"/>
      <c r="O236" s="33"/>
      <c r="P236" s="33"/>
      <c r="Q236" s="33"/>
      <c r="S236" s="33"/>
      <c r="T236" s="33"/>
      <c r="U236" s="33"/>
      <c r="W236" s="33"/>
      <c r="X236" s="33"/>
      <c r="Y236" s="33"/>
    </row>
    <row r="237" spans="5:25">
      <c r="E237" s="67"/>
      <c r="F237" s="68"/>
      <c r="G237" s="68"/>
      <c r="H237" s="67"/>
      <c r="I237" s="67"/>
      <c r="O237" s="33"/>
      <c r="P237" s="33"/>
      <c r="Q237" s="33"/>
      <c r="S237" s="33"/>
      <c r="T237" s="33"/>
      <c r="U237" s="33"/>
      <c r="W237" s="33"/>
      <c r="X237" s="33"/>
      <c r="Y237" s="33"/>
    </row>
    <row r="238" spans="5:25">
      <c r="E238" s="67"/>
      <c r="F238" s="68"/>
      <c r="G238" s="68"/>
      <c r="H238" s="67"/>
      <c r="I238" s="67"/>
      <c r="O238" s="33"/>
      <c r="P238" s="33"/>
      <c r="Q238" s="33"/>
      <c r="S238" s="33"/>
      <c r="T238" s="33"/>
      <c r="U238" s="33"/>
      <c r="W238" s="33"/>
      <c r="X238" s="33"/>
      <c r="Y238" s="33"/>
    </row>
    <row r="239" spans="5:25">
      <c r="E239" s="67"/>
      <c r="F239" s="68"/>
      <c r="G239" s="68"/>
      <c r="H239" s="67"/>
      <c r="I239" s="67"/>
      <c r="O239" s="33"/>
      <c r="P239" s="33"/>
      <c r="Q239" s="33"/>
      <c r="S239" s="33"/>
      <c r="T239" s="33"/>
      <c r="U239" s="33"/>
      <c r="W239" s="33"/>
      <c r="X239" s="33"/>
      <c r="Y239" s="33"/>
    </row>
    <row r="240" spans="5:25">
      <c r="E240" s="67"/>
      <c r="F240" s="68"/>
      <c r="G240" s="68"/>
      <c r="H240" s="67"/>
      <c r="I240" s="67"/>
      <c r="O240" s="33"/>
      <c r="P240" s="33"/>
      <c r="Q240" s="33"/>
      <c r="S240" s="33"/>
      <c r="T240" s="33"/>
      <c r="U240" s="33"/>
      <c r="W240" s="33"/>
      <c r="X240" s="33"/>
      <c r="Y240" s="33"/>
    </row>
    <row r="241" spans="5:25">
      <c r="E241" s="67"/>
      <c r="F241" s="68"/>
      <c r="G241" s="68"/>
      <c r="H241" s="67"/>
      <c r="I241" s="67"/>
      <c r="O241" s="33"/>
      <c r="P241" s="33"/>
      <c r="Q241" s="33"/>
      <c r="S241" s="33"/>
      <c r="T241" s="33"/>
      <c r="U241" s="33"/>
      <c r="W241" s="33"/>
      <c r="X241" s="33"/>
      <c r="Y241" s="33"/>
    </row>
    <row r="242" spans="5:25">
      <c r="E242" s="67"/>
      <c r="F242" s="68"/>
      <c r="G242" s="68"/>
      <c r="H242" s="67"/>
      <c r="I242" s="67"/>
      <c r="O242" s="33"/>
      <c r="P242" s="33"/>
      <c r="Q242" s="33"/>
      <c r="S242" s="33"/>
      <c r="T242" s="33"/>
      <c r="U242" s="33"/>
      <c r="W242" s="33"/>
      <c r="X242" s="33"/>
      <c r="Y242" s="33"/>
    </row>
    <row r="243" spans="5:25">
      <c r="E243" s="67"/>
      <c r="F243" s="68"/>
      <c r="G243" s="68"/>
      <c r="H243" s="67"/>
      <c r="I243" s="67"/>
      <c r="O243" s="33"/>
      <c r="P243" s="33"/>
      <c r="Q243" s="33"/>
      <c r="S243" s="33"/>
      <c r="T243" s="33"/>
      <c r="U243" s="33"/>
      <c r="W243" s="33"/>
      <c r="X243" s="33"/>
      <c r="Y243" s="33"/>
    </row>
    <row r="244" spans="5:25">
      <c r="E244" s="67"/>
      <c r="F244" s="68"/>
      <c r="G244" s="68"/>
      <c r="H244" s="67"/>
      <c r="I244" s="67"/>
      <c r="O244" s="33"/>
      <c r="P244" s="33"/>
      <c r="Q244" s="33"/>
      <c r="S244" s="33"/>
      <c r="T244" s="33"/>
      <c r="U244" s="33"/>
      <c r="W244" s="33"/>
      <c r="X244" s="33"/>
      <c r="Y244" s="33"/>
    </row>
    <row r="245" spans="5:25">
      <c r="E245" s="67"/>
      <c r="F245" s="68"/>
      <c r="G245" s="68"/>
      <c r="H245" s="67"/>
      <c r="I245" s="67"/>
      <c r="O245" s="33"/>
      <c r="P245" s="33"/>
      <c r="Q245" s="33"/>
      <c r="S245" s="33"/>
      <c r="T245" s="33"/>
      <c r="U245" s="33"/>
      <c r="W245" s="33"/>
      <c r="X245" s="33"/>
      <c r="Y245" s="33"/>
    </row>
    <row r="246" spans="5:25">
      <c r="E246" s="67"/>
      <c r="F246" s="68"/>
      <c r="G246" s="68"/>
      <c r="H246" s="67"/>
      <c r="I246" s="67"/>
      <c r="O246" s="33"/>
      <c r="P246" s="33"/>
      <c r="Q246" s="33"/>
      <c r="S246" s="33"/>
      <c r="T246" s="33"/>
      <c r="U246" s="33"/>
      <c r="W246" s="33"/>
      <c r="X246" s="33"/>
      <c r="Y246" s="33"/>
    </row>
    <row r="247" spans="5:25">
      <c r="E247" s="67"/>
      <c r="F247" s="68"/>
      <c r="G247" s="68"/>
      <c r="H247" s="67"/>
      <c r="I247" s="67"/>
      <c r="O247" s="33"/>
      <c r="P247" s="33"/>
      <c r="Q247" s="33"/>
      <c r="S247" s="33"/>
      <c r="T247" s="33"/>
      <c r="U247" s="33"/>
      <c r="W247" s="33"/>
      <c r="X247" s="33"/>
      <c r="Y247" s="33"/>
    </row>
    <row r="248" spans="5:25">
      <c r="E248" s="67"/>
      <c r="F248" s="68"/>
      <c r="G248" s="68"/>
      <c r="H248" s="67"/>
      <c r="I248" s="67"/>
      <c r="O248" s="33"/>
      <c r="P248" s="33"/>
      <c r="Q248" s="33"/>
      <c r="S248" s="33"/>
      <c r="T248" s="33"/>
      <c r="U248" s="33"/>
      <c r="W248" s="33"/>
      <c r="X248" s="33"/>
      <c r="Y248" s="33"/>
    </row>
    <row r="249" spans="5:25">
      <c r="E249" s="67"/>
      <c r="F249" s="68"/>
      <c r="G249" s="68"/>
      <c r="H249" s="67"/>
      <c r="I249" s="67"/>
      <c r="O249" s="33"/>
      <c r="P249" s="33"/>
      <c r="Q249" s="33"/>
      <c r="S249" s="33"/>
      <c r="T249" s="33"/>
      <c r="U249" s="33"/>
      <c r="W249" s="33"/>
      <c r="X249" s="33"/>
      <c r="Y249" s="33"/>
    </row>
    <row r="250" spans="5:25">
      <c r="E250" s="67"/>
      <c r="F250" s="68"/>
      <c r="G250" s="68"/>
      <c r="H250" s="67"/>
      <c r="I250" s="67"/>
      <c r="O250" s="33"/>
      <c r="P250" s="33"/>
      <c r="Q250" s="33"/>
      <c r="S250" s="33"/>
      <c r="T250" s="33"/>
      <c r="U250" s="33"/>
      <c r="W250" s="33"/>
      <c r="X250" s="33"/>
      <c r="Y250" s="33"/>
    </row>
    <row r="251" spans="5:25">
      <c r="E251" s="67"/>
      <c r="F251" s="68"/>
      <c r="G251" s="68"/>
      <c r="H251" s="67"/>
      <c r="I251" s="67"/>
      <c r="O251" s="33"/>
      <c r="P251" s="33"/>
      <c r="Q251" s="33"/>
      <c r="S251" s="33"/>
      <c r="T251" s="33"/>
      <c r="U251" s="33"/>
      <c r="W251" s="33"/>
      <c r="X251" s="33"/>
      <c r="Y251" s="33"/>
    </row>
    <row r="252" spans="5:25">
      <c r="E252" s="67"/>
      <c r="F252" s="68"/>
      <c r="G252" s="68"/>
      <c r="H252" s="67"/>
      <c r="I252" s="67"/>
      <c r="O252" s="33"/>
      <c r="P252" s="33"/>
      <c r="Q252" s="33"/>
      <c r="S252" s="33"/>
      <c r="T252" s="33"/>
      <c r="U252" s="33"/>
      <c r="W252" s="33"/>
      <c r="X252" s="33"/>
      <c r="Y252" s="33"/>
    </row>
    <row r="253" spans="5:25">
      <c r="E253" s="67"/>
      <c r="F253" s="68"/>
      <c r="G253" s="68"/>
      <c r="H253" s="67"/>
      <c r="I253" s="67"/>
      <c r="O253" s="33"/>
      <c r="P253" s="33"/>
      <c r="Q253" s="33"/>
      <c r="S253" s="33"/>
      <c r="T253" s="33"/>
      <c r="U253" s="33"/>
      <c r="W253" s="33"/>
      <c r="X253" s="33"/>
      <c r="Y253" s="33"/>
    </row>
    <row r="254" spans="5:25">
      <c r="E254" s="67"/>
      <c r="F254" s="68"/>
      <c r="G254" s="68"/>
      <c r="H254" s="67"/>
      <c r="I254" s="67"/>
      <c r="O254" s="33"/>
      <c r="P254" s="33"/>
      <c r="Q254" s="33"/>
      <c r="S254" s="33"/>
      <c r="T254" s="33"/>
      <c r="U254" s="33"/>
      <c r="W254" s="33"/>
      <c r="X254" s="33"/>
      <c r="Y254" s="33"/>
    </row>
    <row r="255" spans="5:25">
      <c r="E255" s="67"/>
      <c r="F255" s="68"/>
      <c r="G255" s="68"/>
      <c r="H255" s="67"/>
      <c r="I255" s="67"/>
      <c r="O255" s="33"/>
      <c r="P255" s="33"/>
      <c r="Q255" s="33"/>
      <c r="S255" s="33"/>
      <c r="T255" s="33"/>
      <c r="U255" s="33"/>
      <c r="W255" s="33"/>
      <c r="X255" s="33"/>
      <c r="Y255" s="33"/>
    </row>
    <row r="256" spans="5:25">
      <c r="E256" s="67"/>
      <c r="F256" s="68"/>
      <c r="G256" s="68"/>
      <c r="H256" s="67"/>
      <c r="I256" s="67"/>
      <c r="O256" s="33"/>
      <c r="P256" s="33"/>
      <c r="Q256" s="33"/>
      <c r="S256" s="33"/>
      <c r="T256" s="33"/>
      <c r="U256" s="33"/>
      <c r="W256" s="33"/>
      <c r="X256" s="33"/>
      <c r="Y256" s="33"/>
    </row>
    <row r="257" spans="5:25">
      <c r="E257" s="67"/>
      <c r="F257" s="68"/>
      <c r="G257" s="68"/>
      <c r="H257" s="67"/>
      <c r="I257" s="67"/>
      <c r="O257" s="33"/>
      <c r="P257" s="33"/>
      <c r="Q257" s="33"/>
      <c r="S257" s="33"/>
      <c r="T257" s="33"/>
      <c r="U257" s="33"/>
      <c r="W257" s="33"/>
      <c r="X257" s="33"/>
      <c r="Y257" s="33"/>
    </row>
    <row r="258" spans="5:25">
      <c r="E258" s="67"/>
      <c r="F258" s="68"/>
      <c r="G258" s="68"/>
      <c r="H258" s="67"/>
      <c r="I258" s="67"/>
      <c r="O258" s="33"/>
      <c r="P258" s="33"/>
      <c r="Q258" s="33"/>
      <c r="S258" s="33"/>
      <c r="T258" s="33"/>
      <c r="U258" s="33"/>
      <c r="W258" s="33"/>
      <c r="X258" s="33"/>
      <c r="Y258" s="33"/>
    </row>
    <row r="259" spans="5:25">
      <c r="E259" s="67"/>
      <c r="F259" s="68"/>
      <c r="G259" s="68"/>
      <c r="H259" s="67"/>
      <c r="I259" s="67"/>
      <c r="O259" s="33"/>
      <c r="P259" s="33"/>
      <c r="Q259" s="33"/>
      <c r="S259" s="33"/>
      <c r="T259" s="33"/>
      <c r="U259" s="33"/>
      <c r="W259" s="33"/>
      <c r="X259" s="33"/>
      <c r="Y259" s="33"/>
    </row>
    <row r="260" spans="5:25">
      <c r="E260" s="67"/>
      <c r="H260" s="67"/>
      <c r="I260" s="67"/>
      <c r="O260" s="33"/>
      <c r="P260" s="33"/>
      <c r="Q260" s="33"/>
      <c r="S260" s="33"/>
      <c r="T260" s="33"/>
      <c r="U260" s="33"/>
      <c r="W260" s="33"/>
      <c r="X260" s="33"/>
      <c r="Y260" s="33"/>
    </row>
    <row r="261" spans="5:25">
      <c r="E261" s="67"/>
      <c r="H261" s="67"/>
      <c r="I261" s="67"/>
      <c r="O261" s="33"/>
      <c r="P261" s="33"/>
      <c r="Q261" s="33"/>
      <c r="S261" s="33"/>
      <c r="T261" s="33"/>
      <c r="U261" s="33"/>
      <c r="W261" s="33"/>
      <c r="X261" s="33"/>
      <c r="Y261" s="33"/>
    </row>
    <row r="262" spans="5:25">
      <c r="E262" s="67"/>
      <c r="H262" s="67"/>
      <c r="I262" s="67"/>
      <c r="O262" s="33"/>
      <c r="P262" s="33"/>
      <c r="Q262" s="33"/>
      <c r="S262" s="33"/>
      <c r="T262" s="33"/>
      <c r="U262" s="33"/>
      <c r="W262" s="33"/>
      <c r="X262" s="33"/>
      <c r="Y262" s="33"/>
    </row>
    <row r="263" spans="5:25">
      <c r="E263" s="67"/>
      <c r="H263" s="67"/>
      <c r="I263" s="67"/>
      <c r="O263" s="33"/>
      <c r="P263" s="33"/>
      <c r="Q263" s="33"/>
      <c r="S263" s="33"/>
      <c r="T263" s="33"/>
      <c r="U263" s="33"/>
      <c r="W263" s="33"/>
      <c r="X263" s="33"/>
      <c r="Y263" s="33"/>
    </row>
    <row r="264" spans="5:25">
      <c r="E264" s="67"/>
      <c r="H264" s="67"/>
      <c r="I264" s="67"/>
      <c r="O264" s="33"/>
      <c r="P264" s="33"/>
      <c r="Q264" s="33"/>
      <c r="S264" s="33"/>
      <c r="T264" s="33"/>
      <c r="U264" s="33"/>
      <c r="W264" s="33"/>
      <c r="X264" s="33"/>
      <c r="Y264" s="33"/>
    </row>
    <row r="265" spans="5:25">
      <c r="E265" s="67"/>
      <c r="H265" s="67"/>
      <c r="I265" s="67"/>
      <c r="O265" s="33"/>
      <c r="P265" s="33"/>
      <c r="Q265" s="33"/>
      <c r="S265" s="33"/>
      <c r="T265" s="33"/>
      <c r="U265" s="33"/>
      <c r="W265" s="33"/>
      <c r="X265" s="33"/>
      <c r="Y265" s="33"/>
    </row>
    <row r="266" spans="5:25">
      <c r="E266" s="67"/>
      <c r="H266" s="67"/>
      <c r="I266" s="67"/>
      <c r="O266" s="33"/>
      <c r="P266" s="33"/>
      <c r="Q266" s="33"/>
      <c r="S266" s="33"/>
      <c r="T266" s="33"/>
      <c r="U266" s="33"/>
      <c r="W266" s="33"/>
      <c r="X266" s="33"/>
      <c r="Y266" s="33"/>
    </row>
    <row r="267" spans="5:25">
      <c r="E267" s="67"/>
      <c r="H267" s="67"/>
      <c r="I267" s="67"/>
      <c r="O267" s="33"/>
      <c r="P267" s="33"/>
      <c r="Q267" s="33"/>
      <c r="S267" s="33"/>
      <c r="T267" s="33"/>
      <c r="U267" s="33"/>
      <c r="W267" s="33"/>
      <c r="X267" s="33"/>
      <c r="Y267" s="33"/>
    </row>
    <row r="268" spans="5:25">
      <c r="E268" s="67"/>
      <c r="H268" s="67"/>
      <c r="I268" s="67"/>
      <c r="O268" s="33"/>
      <c r="P268" s="33"/>
      <c r="Q268" s="33"/>
      <c r="S268" s="33"/>
      <c r="T268" s="33"/>
      <c r="U268" s="33"/>
      <c r="W268" s="33"/>
      <c r="X268" s="33"/>
      <c r="Y268" s="33"/>
    </row>
    <row r="269" spans="5:25">
      <c r="E269" s="67"/>
      <c r="H269" s="67"/>
      <c r="I269" s="67"/>
      <c r="O269" s="33"/>
      <c r="P269" s="33"/>
      <c r="Q269" s="33"/>
      <c r="S269" s="33"/>
      <c r="T269" s="33"/>
      <c r="U269" s="33"/>
      <c r="W269" s="33"/>
      <c r="X269" s="33"/>
      <c r="Y269" s="33"/>
    </row>
    <row r="270" spans="5:25">
      <c r="E270" s="67"/>
      <c r="H270" s="67"/>
      <c r="I270" s="67"/>
      <c r="O270" s="33"/>
      <c r="P270" s="33"/>
      <c r="Q270" s="33"/>
      <c r="S270" s="33"/>
      <c r="T270" s="33"/>
      <c r="U270" s="33"/>
      <c r="W270" s="33"/>
      <c r="X270" s="33"/>
      <c r="Y270" s="33"/>
    </row>
    <row r="271" spans="5:25">
      <c r="E271" s="67"/>
      <c r="H271" s="67"/>
      <c r="I271" s="67"/>
      <c r="O271" s="33"/>
      <c r="P271" s="33"/>
      <c r="Q271" s="33"/>
      <c r="S271" s="33"/>
      <c r="T271" s="33"/>
      <c r="U271" s="33"/>
      <c r="W271" s="33"/>
      <c r="X271" s="33"/>
      <c r="Y271" s="33"/>
    </row>
    <row r="272" spans="5:25">
      <c r="E272" s="67"/>
      <c r="H272" s="67"/>
      <c r="I272" s="67"/>
      <c r="O272" s="33"/>
      <c r="P272" s="33"/>
      <c r="Q272" s="33"/>
      <c r="S272" s="33"/>
      <c r="T272" s="33"/>
      <c r="U272" s="33"/>
      <c r="W272" s="33"/>
      <c r="X272" s="33"/>
      <c r="Y272" s="33"/>
    </row>
    <row r="273" spans="5:25">
      <c r="E273" s="67"/>
      <c r="H273" s="67"/>
      <c r="I273" s="67"/>
      <c r="O273" s="33"/>
      <c r="P273" s="33"/>
      <c r="Q273" s="33"/>
      <c r="S273" s="33"/>
      <c r="T273" s="33"/>
      <c r="U273" s="33"/>
      <c r="W273" s="33"/>
      <c r="X273" s="33"/>
      <c r="Y273" s="33"/>
    </row>
    <row r="274" spans="5:25">
      <c r="E274" s="67"/>
      <c r="H274" s="67"/>
      <c r="I274" s="67"/>
      <c r="O274" s="33"/>
      <c r="P274" s="33"/>
      <c r="Q274" s="33"/>
      <c r="S274" s="33"/>
      <c r="T274" s="33"/>
      <c r="U274" s="33"/>
      <c r="W274" s="33"/>
      <c r="X274" s="33"/>
      <c r="Y274" s="33"/>
    </row>
    <row r="275" spans="5:25">
      <c r="E275" s="67"/>
      <c r="H275" s="67"/>
      <c r="I275" s="67"/>
      <c r="O275" s="33"/>
      <c r="P275" s="33"/>
      <c r="Q275" s="33"/>
      <c r="S275" s="33"/>
      <c r="T275" s="33"/>
      <c r="U275" s="33"/>
      <c r="W275" s="33"/>
      <c r="X275" s="33"/>
      <c r="Y275" s="33"/>
    </row>
    <row r="276" spans="5:25">
      <c r="E276" s="67"/>
      <c r="H276" s="67"/>
      <c r="I276" s="67"/>
      <c r="O276" s="33"/>
      <c r="P276" s="33"/>
      <c r="Q276" s="33"/>
      <c r="S276" s="33"/>
      <c r="T276" s="33"/>
      <c r="U276" s="33"/>
      <c r="W276" s="33"/>
      <c r="X276" s="33"/>
      <c r="Y276" s="33"/>
    </row>
    <row r="277" spans="5:25">
      <c r="E277" s="67"/>
      <c r="H277" s="67"/>
      <c r="I277" s="67"/>
      <c r="O277" s="33"/>
      <c r="P277" s="33"/>
      <c r="Q277" s="33"/>
      <c r="S277" s="33"/>
      <c r="T277" s="33"/>
      <c r="U277" s="33"/>
      <c r="W277" s="33"/>
      <c r="X277" s="33"/>
      <c r="Y277" s="33"/>
    </row>
    <row r="278" spans="5:25">
      <c r="E278" s="67"/>
      <c r="H278" s="67"/>
      <c r="I278" s="67"/>
      <c r="O278" s="33"/>
      <c r="P278" s="33"/>
      <c r="Q278" s="33"/>
      <c r="S278" s="33"/>
      <c r="T278" s="33"/>
      <c r="U278" s="33"/>
      <c r="W278" s="33"/>
      <c r="X278" s="33"/>
      <c r="Y278" s="33"/>
    </row>
    <row r="279" spans="5:25">
      <c r="E279" s="67"/>
      <c r="H279" s="67"/>
      <c r="I279" s="67"/>
      <c r="O279" s="33"/>
      <c r="P279" s="33"/>
      <c r="Q279" s="33"/>
      <c r="S279" s="33"/>
      <c r="T279" s="33"/>
      <c r="U279" s="33"/>
      <c r="W279" s="33"/>
      <c r="X279" s="33"/>
      <c r="Y279" s="33"/>
    </row>
    <row r="280" spans="5:25">
      <c r="E280" s="67"/>
      <c r="H280" s="67"/>
      <c r="I280" s="67"/>
      <c r="O280" s="33"/>
      <c r="P280" s="33"/>
      <c r="Q280" s="33"/>
      <c r="S280" s="33"/>
      <c r="T280" s="33"/>
      <c r="U280" s="33"/>
      <c r="W280" s="33"/>
      <c r="X280" s="33"/>
      <c r="Y280" s="33"/>
    </row>
    <row r="281" spans="5:25">
      <c r="E281" s="67"/>
      <c r="H281" s="67"/>
      <c r="I281" s="67"/>
      <c r="O281" s="33"/>
      <c r="P281" s="33"/>
      <c r="Q281" s="33"/>
      <c r="S281" s="33"/>
      <c r="T281" s="33"/>
      <c r="U281" s="33"/>
      <c r="W281" s="33"/>
      <c r="X281" s="33"/>
      <c r="Y281" s="33"/>
    </row>
    <row r="282" spans="5:25">
      <c r="E282" s="67"/>
      <c r="H282" s="67"/>
      <c r="I282" s="67"/>
      <c r="O282" s="33"/>
      <c r="P282" s="33"/>
      <c r="Q282" s="33"/>
      <c r="S282" s="33"/>
      <c r="T282" s="33"/>
      <c r="U282" s="33"/>
      <c r="W282" s="33"/>
      <c r="X282" s="33"/>
      <c r="Y282" s="33"/>
    </row>
    <row r="283" spans="5:25">
      <c r="E283" s="67"/>
      <c r="H283" s="67"/>
      <c r="I283" s="67"/>
      <c r="O283" s="33"/>
      <c r="P283" s="33"/>
      <c r="Q283" s="33"/>
      <c r="S283" s="33"/>
      <c r="T283" s="33"/>
      <c r="U283" s="33"/>
      <c r="W283" s="33"/>
      <c r="X283" s="33"/>
      <c r="Y283" s="33"/>
    </row>
    <row r="284" spans="5:25">
      <c r="E284" s="67"/>
      <c r="H284" s="67"/>
      <c r="I284" s="67"/>
      <c r="O284" s="33"/>
      <c r="P284" s="33"/>
      <c r="Q284" s="33"/>
      <c r="S284" s="33"/>
      <c r="T284" s="33"/>
      <c r="U284" s="33"/>
      <c r="W284" s="33"/>
      <c r="X284" s="33"/>
      <c r="Y284" s="33"/>
    </row>
    <row r="285" spans="5:25">
      <c r="E285" s="67"/>
      <c r="H285" s="67"/>
      <c r="I285" s="67"/>
      <c r="O285" s="33"/>
      <c r="P285" s="33"/>
      <c r="Q285" s="33"/>
      <c r="S285" s="33"/>
      <c r="T285" s="33"/>
      <c r="U285" s="33"/>
      <c r="W285" s="33"/>
      <c r="X285" s="33"/>
      <c r="Y285" s="33"/>
    </row>
    <row r="286" spans="5:25">
      <c r="E286" s="67"/>
      <c r="H286" s="67"/>
      <c r="I286" s="67"/>
      <c r="O286" s="33"/>
      <c r="P286" s="33"/>
      <c r="Q286" s="33"/>
      <c r="S286" s="33"/>
      <c r="T286" s="33"/>
      <c r="U286" s="33"/>
      <c r="W286" s="33"/>
      <c r="X286" s="33"/>
      <c r="Y286" s="33"/>
    </row>
    <row r="287" spans="5:25">
      <c r="E287" s="67"/>
      <c r="H287" s="67"/>
      <c r="I287" s="67"/>
      <c r="O287" s="33"/>
      <c r="P287" s="33"/>
      <c r="Q287" s="33"/>
      <c r="S287" s="33"/>
      <c r="T287" s="33"/>
      <c r="U287" s="33"/>
      <c r="W287" s="33"/>
      <c r="X287" s="33"/>
      <c r="Y287" s="33"/>
    </row>
    <row r="288" spans="5:25">
      <c r="E288" s="67"/>
      <c r="H288" s="67"/>
      <c r="I288" s="67"/>
      <c r="O288" s="33"/>
      <c r="P288" s="33"/>
      <c r="Q288" s="33"/>
      <c r="S288" s="33"/>
      <c r="T288" s="33"/>
      <c r="U288" s="33"/>
      <c r="W288" s="33"/>
      <c r="X288" s="33"/>
      <c r="Y288" s="33"/>
    </row>
    <row r="289" spans="5:25">
      <c r="E289" s="67"/>
      <c r="H289" s="67"/>
      <c r="I289" s="67"/>
      <c r="O289" s="33"/>
      <c r="P289" s="33"/>
      <c r="Q289" s="33"/>
      <c r="S289" s="33"/>
      <c r="T289" s="33"/>
      <c r="U289" s="33"/>
      <c r="W289" s="33"/>
      <c r="X289" s="33"/>
      <c r="Y289" s="33"/>
    </row>
    <row r="290" spans="5:25">
      <c r="E290" s="67"/>
      <c r="H290" s="67"/>
      <c r="I290" s="67"/>
      <c r="O290" s="33"/>
      <c r="P290" s="33"/>
      <c r="Q290" s="33"/>
      <c r="S290" s="33"/>
      <c r="T290" s="33"/>
      <c r="U290" s="33"/>
      <c r="W290" s="33"/>
      <c r="X290" s="33"/>
      <c r="Y290" s="33"/>
    </row>
    <row r="291" spans="5:25">
      <c r="E291" s="67"/>
      <c r="H291" s="67"/>
      <c r="I291" s="67"/>
      <c r="O291" s="33"/>
      <c r="P291" s="33"/>
      <c r="Q291" s="33"/>
      <c r="S291" s="33"/>
      <c r="T291" s="33"/>
      <c r="U291" s="33"/>
      <c r="W291" s="33"/>
      <c r="X291" s="33"/>
      <c r="Y291" s="33"/>
    </row>
    <row r="292" spans="5:25">
      <c r="E292" s="67"/>
      <c r="H292" s="67"/>
      <c r="I292" s="67"/>
      <c r="O292" s="33"/>
      <c r="P292" s="33"/>
      <c r="Q292" s="33"/>
      <c r="S292" s="33"/>
      <c r="T292" s="33"/>
      <c r="U292" s="33"/>
      <c r="W292" s="33"/>
      <c r="X292" s="33"/>
      <c r="Y292" s="33"/>
    </row>
    <row r="293" spans="5:25">
      <c r="E293" s="67"/>
      <c r="H293" s="67"/>
      <c r="I293" s="67"/>
      <c r="O293" s="33"/>
      <c r="P293" s="33"/>
      <c r="Q293" s="33"/>
      <c r="S293" s="33"/>
      <c r="T293" s="33"/>
      <c r="U293" s="33"/>
      <c r="W293" s="33"/>
      <c r="X293" s="33"/>
      <c r="Y293" s="33"/>
    </row>
    <row r="294" spans="5:25">
      <c r="E294" s="67"/>
      <c r="H294" s="67"/>
      <c r="I294" s="67"/>
      <c r="O294" s="33"/>
      <c r="P294" s="33"/>
      <c r="Q294" s="33"/>
      <c r="S294" s="33"/>
      <c r="T294" s="33"/>
      <c r="U294" s="33"/>
      <c r="W294" s="33"/>
      <c r="X294" s="33"/>
      <c r="Y294" s="33"/>
    </row>
    <row r="295" spans="5:25">
      <c r="E295" s="67"/>
      <c r="H295" s="67"/>
      <c r="I295" s="67"/>
      <c r="O295" s="33"/>
      <c r="P295" s="33"/>
      <c r="Q295" s="33"/>
      <c r="S295" s="33"/>
      <c r="T295" s="33"/>
      <c r="U295" s="33"/>
      <c r="W295" s="33"/>
      <c r="X295" s="33"/>
      <c r="Y295" s="33"/>
    </row>
    <row r="296" spans="5:25">
      <c r="E296" s="67"/>
      <c r="H296" s="67"/>
      <c r="I296" s="67"/>
      <c r="O296" s="33"/>
      <c r="P296" s="33"/>
      <c r="Q296" s="33"/>
      <c r="S296" s="33"/>
      <c r="T296" s="33"/>
      <c r="U296" s="33"/>
      <c r="W296" s="33"/>
      <c r="X296" s="33"/>
      <c r="Y296" s="33"/>
    </row>
    <row r="297" spans="5:25">
      <c r="E297" s="67"/>
      <c r="H297" s="67"/>
      <c r="I297" s="67"/>
      <c r="O297" s="33"/>
      <c r="P297" s="33"/>
      <c r="Q297" s="33"/>
      <c r="S297" s="33"/>
      <c r="T297" s="33"/>
      <c r="U297" s="33"/>
      <c r="W297" s="33"/>
      <c r="X297" s="33"/>
      <c r="Y297" s="33"/>
    </row>
    <row r="298" spans="5:25">
      <c r="E298" s="67"/>
      <c r="H298" s="67"/>
      <c r="I298" s="67"/>
      <c r="O298" s="33"/>
      <c r="P298" s="33"/>
      <c r="Q298" s="33"/>
      <c r="S298" s="33"/>
      <c r="T298" s="33"/>
      <c r="U298" s="33"/>
      <c r="W298" s="33"/>
      <c r="X298" s="33"/>
      <c r="Y298" s="33"/>
    </row>
    <row r="299" spans="5:25">
      <c r="E299" s="67"/>
      <c r="H299" s="67"/>
      <c r="I299" s="67"/>
      <c r="O299" s="33"/>
      <c r="P299" s="33"/>
      <c r="Q299" s="33"/>
      <c r="S299" s="33"/>
      <c r="T299" s="33"/>
      <c r="U299" s="33"/>
      <c r="W299" s="33"/>
      <c r="X299" s="33"/>
      <c r="Y299" s="33"/>
    </row>
    <row r="300" spans="5:25">
      <c r="O300" s="33"/>
      <c r="P300" s="33"/>
      <c r="Q300" s="33"/>
      <c r="S300" s="33"/>
      <c r="T300" s="33"/>
      <c r="U300" s="33"/>
      <c r="W300" s="33"/>
      <c r="X300" s="33"/>
      <c r="Y300" s="33"/>
    </row>
    <row r="301" spans="5:25">
      <c r="O301" s="33"/>
      <c r="P301" s="33"/>
      <c r="Q301" s="33"/>
      <c r="S301" s="33"/>
      <c r="T301" s="33"/>
      <c r="U301" s="33"/>
      <c r="W301" s="33"/>
      <c r="X301" s="33"/>
      <c r="Y301" s="33"/>
    </row>
    <row r="302" spans="5:25">
      <c r="O302" s="33"/>
      <c r="P302" s="33"/>
      <c r="Q302" s="33"/>
      <c r="S302" s="33"/>
      <c r="T302" s="33"/>
      <c r="U302" s="33"/>
      <c r="W302" s="33"/>
      <c r="X302" s="33"/>
      <c r="Y302" s="33"/>
    </row>
    <row r="303" spans="5:25">
      <c r="O303" s="33"/>
      <c r="P303" s="33"/>
      <c r="Q303" s="33"/>
      <c r="S303" s="33"/>
      <c r="T303" s="33"/>
      <c r="U303" s="33"/>
      <c r="W303" s="33"/>
      <c r="X303" s="33"/>
      <c r="Y303" s="33"/>
    </row>
    <row r="304" spans="5:25">
      <c r="O304" s="33"/>
      <c r="P304" s="33"/>
      <c r="Q304" s="33"/>
      <c r="S304" s="33"/>
      <c r="T304" s="33"/>
      <c r="U304" s="33"/>
      <c r="W304" s="33"/>
      <c r="X304" s="33"/>
      <c r="Y304" s="33"/>
    </row>
    <row r="305" s="33" customFormat="1"/>
  </sheetData>
  <sheetProtection password="CA75" sheet="1" objects="1" scenarios="1"/>
  <mergeCells count="13">
    <mergeCell ref="C1:F1"/>
    <mergeCell ref="L1:M2"/>
    <mergeCell ref="N1:P1"/>
    <mergeCell ref="T1:U1"/>
    <mergeCell ref="C2:F2"/>
    <mergeCell ref="K2:K3"/>
    <mergeCell ref="L3:M3"/>
    <mergeCell ref="V1:W1"/>
    <mergeCell ref="L4:M4"/>
    <mergeCell ref="L5:M5"/>
    <mergeCell ref="L6:M6"/>
    <mergeCell ref="H7:H8"/>
    <mergeCell ref="L7:O7"/>
  </mergeCells>
  <phoneticPr fontId="3"/>
  <conditionalFormatting sqref="B16:B55">
    <cfRule type="expression" dxfId="2" priority="3" stopIfTrue="1">
      <formula>AND($D16=0,$D16&lt;&gt;"")</formula>
    </cfRule>
    <cfRule type="expression" dxfId="1" priority="4" stopIfTrue="1">
      <formula>AND($C16="",$D16&lt;&gt;"")</formula>
    </cfRule>
  </conditionalFormatting>
  <conditionalFormatting sqref="E4 E6 E8">
    <cfRule type="cellIs" dxfId="0" priority="1" stopIfTrue="1" operator="equal">
      <formula>"ここに入力"</formula>
    </cfRule>
  </conditionalFormatting>
  <dataValidations disablePrompts="1" count="9">
    <dataValidation imeMode="off" allowBlank="1" sqref="L3:L6 N3:P6 K4:K7"/>
    <dataValidation type="whole" imeMode="off" allowBlank="1" showInputMessage="1" showErrorMessage="1" sqref="C10:C11 D15:D65495">
      <formula1>1</formula1>
      <formula2>2</formula2>
    </dataValidation>
    <dataValidation imeMode="hiragana" allowBlank="1" showInputMessage="1" showErrorMessage="1" sqref="E4 E8"/>
    <dataValidation imeMode="off" allowBlank="1" showInputMessage="1" showErrorMessage="1" sqref="K17:K55 U16:U55 AL147:AM148 J16:K16 P306:R65495 T16:T27 X50:X55 T15:V15 X306:Y65495 T306:U65495 X15:X47 AA56:AB305 O56:U305 W56:Y305 Y15:Y55 U10:V11 R10:S11 T29:T55 L10:M11 D9:D12 C13 V16:V65495 O10:P11 L14:N65531 E6 Z15:Z65495 C15:D65531 P15:R55"/>
    <dataValidation imeMode="halfKatakana" allowBlank="1" showInputMessage="1" showErrorMessage="1" sqref="H17:H27 I16:I27 K10:K11 K14 F10:G12 H28:I65495 H14:H15 J15:K15"/>
    <dataValidation imeMode="on" allowBlank="1" showInputMessage="1" showErrorMessage="1" sqref="F14:G14 H16 G56:G65495 E16:F65495"/>
    <dataValidation type="textLength" imeMode="off" operator="equal" allowBlank="1" showInputMessage="1" showErrorMessage="1" sqref="W14 AJ121 O14 S16:S27 S29:S55 W306:W65495 S306:S65495 O306:O65531 S14 W16:W55 T10:T11 Q10:Q11 O16:O55">
      <formula1>5</formula1>
    </dataValidation>
    <dataValidation type="whole" imeMode="off" allowBlank="1" showInputMessage="1" showErrorMessage="1" sqref="J300:K65495 G56:G65495 J14:K15 F14:G14 H10:J11 F15:F65495">
      <formula1>1</formula1>
      <formula2>3</formula2>
    </dataValidation>
    <dataValidation type="whole" imeMode="off" allowBlank="1" showInputMessage="1" showErrorMessage="1" sqref="AK121 AJ40:AJ41">
      <formula1>1</formula1>
      <formula2>6</formula2>
    </dataValidation>
  </dataValidations>
  <printOptions horizontalCentered="1" verticalCentered="1"/>
  <pageMargins left="0.59055118110236227" right="0.59055118110236227" top="0.39370078740157483" bottom="0.39370078740157483" header="0" footer="0"/>
  <pageSetup paperSize="9" scale="65" fitToHeight="0" orientation="landscape" copies="3"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1"/>
  <sheetViews>
    <sheetView zoomScale="90" zoomScaleNormal="90" workbookViewId="0">
      <selection activeCell="N5" sqref="N5"/>
    </sheetView>
  </sheetViews>
  <sheetFormatPr defaultRowHeight="18.75"/>
  <cols>
    <col min="1" max="1" width="3.125" customWidth="1"/>
    <col min="2" max="2" width="6.625" bestFit="1" customWidth="1"/>
    <col min="3" max="3" width="3.125" bestFit="1" customWidth="1"/>
    <col min="4" max="4" width="3.125" customWidth="1"/>
    <col min="5" max="5" width="6.875" bestFit="1" customWidth="1"/>
    <col min="6" max="6" width="3.375" bestFit="1" customWidth="1"/>
    <col min="7" max="7" width="3.125" customWidth="1"/>
    <col min="8" max="8" width="6.875" bestFit="1" customWidth="1"/>
    <col min="9" max="9" width="3.375" bestFit="1" customWidth="1"/>
    <col min="10" max="10" width="3.125" customWidth="1"/>
    <col min="11" max="11" width="6.875" bestFit="1" customWidth="1"/>
    <col min="12" max="12" width="3.375" bestFit="1" customWidth="1"/>
    <col min="13" max="13" width="3.125" customWidth="1"/>
    <col min="14" max="14" width="6.875" bestFit="1" customWidth="1"/>
    <col min="15" max="15" width="3.375" bestFit="1" customWidth="1"/>
    <col min="16" max="16" width="3.125" customWidth="1"/>
  </cols>
  <sheetData>
    <row r="1" spans="2:16" ht="19.5" thickBot="1">
      <c r="B1" t="s">
        <v>127</v>
      </c>
    </row>
    <row r="2" spans="2:16">
      <c r="B2" s="81" t="s">
        <v>128</v>
      </c>
      <c r="C2" s="82" t="s">
        <v>129</v>
      </c>
      <c r="D2" s="83"/>
      <c r="E2" s="82" t="s">
        <v>130</v>
      </c>
      <c r="F2" s="82" t="s">
        <v>131</v>
      </c>
      <c r="G2" s="83"/>
      <c r="H2" s="82" t="s">
        <v>132</v>
      </c>
      <c r="I2" s="82" t="s">
        <v>133</v>
      </c>
      <c r="J2" s="83"/>
      <c r="K2" s="82" t="s">
        <v>134</v>
      </c>
      <c r="L2" s="82" t="s">
        <v>135</v>
      </c>
      <c r="M2" s="83"/>
      <c r="N2" s="82" t="s">
        <v>136</v>
      </c>
      <c r="O2" s="82" t="s">
        <v>137</v>
      </c>
      <c r="P2" s="84"/>
    </row>
    <row r="3" spans="2:16">
      <c r="B3" s="85" t="s">
        <v>138</v>
      </c>
      <c r="C3" s="86" t="s">
        <v>139</v>
      </c>
      <c r="D3" s="87"/>
      <c r="E3" s="86" t="s">
        <v>140</v>
      </c>
      <c r="F3" s="86" t="s">
        <v>141</v>
      </c>
      <c r="G3" s="87"/>
      <c r="H3" s="86" t="s">
        <v>142</v>
      </c>
      <c r="I3" s="86" t="s">
        <v>143</v>
      </c>
      <c r="J3" s="87"/>
      <c r="K3" s="86" t="s">
        <v>144</v>
      </c>
      <c r="L3" s="86" t="s">
        <v>145</v>
      </c>
      <c r="M3" s="87"/>
      <c r="N3" s="86" t="s">
        <v>146</v>
      </c>
      <c r="O3" s="86" t="s">
        <v>147</v>
      </c>
      <c r="P3" s="88"/>
    </row>
    <row r="4" spans="2:16">
      <c r="B4" s="85" t="s">
        <v>148</v>
      </c>
      <c r="C4" s="86" t="s">
        <v>149</v>
      </c>
      <c r="D4" s="87"/>
      <c r="E4" s="86" t="s">
        <v>150</v>
      </c>
      <c r="F4" s="86" t="s">
        <v>151</v>
      </c>
      <c r="G4" s="87"/>
      <c r="H4" s="86" t="s">
        <v>152</v>
      </c>
      <c r="I4" s="86" t="s">
        <v>153</v>
      </c>
      <c r="J4" s="87"/>
      <c r="K4" s="86" t="s">
        <v>154</v>
      </c>
      <c r="L4" s="86" t="s">
        <v>155</v>
      </c>
      <c r="M4" s="87"/>
      <c r="N4" s="86" t="s">
        <v>156</v>
      </c>
      <c r="O4" s="86" t="s">
        <v>157</v>
      </c>
      <c r="P4" s="88"/>
    </row>
    <row r="5" spans="2:16">
      <c r="B5" s="85" t="s">
        <v>158</v>
      </c>
      <c r="C5" s="86" t="s">
        <v>159</v>
      </c>
      <c r="D5" s="87"/>
      <c r="E5" s="86" t="s">
        <v>160</v>
      </c>
      <c r="F5" s="86" t="s">
        <v>161</v>
      </c>
      <c r="G5" s="87"/>
      <c r="H5" s="86" t="s">
        <v>162</v>
      </c>
      <c r="I5" s="86" t="s">
        <v>163</v>
      </c>
      <c r="J5" s="87"/>
      <c r="K5" s="86" t="s">
        <v>164</v>
      </c>
      <c r="L5" s="86" t="s">
        <v>165</v>
      </c>
      <c r="M5" s="87"/>
      <c r="N5" s="86" t="s">
        <v>166</v>
      </c>
      <c r="O5" s="86" t="s">
        <v>167</v>
      </c>
      <c r="P5" s="88"/>
    </row>
    <row r="6" spans="2:16">
      <c r="B6" s="85" t="s">
        <v>168</v>
      </c>
      <c r="C6" s="86" t="s">
        <v>169</v>
      </c>
      <c r="D6" s="87"/>
      <c r="E6" s="86" t="s">
        <v>170</v>
      </c>
      <c r="F6" s="86" t="s">
        <v>171</v>
      </c>
      <c r="G6" s="87"/>
      <c r="H6" s="86" t="s">
        <v>172</v>
      </c>
      <c r="I6" s="86" t="s">
        <v>173</v>
      </c>
      <c r="J6" s="87"/>
      <c r="K6" s="86" t="s">
        <v>174</v>
      </c>
      <c r="L6" s="86" t="s">
        <v>175</v>
      </c>
      <c r="M6" s="87"/>
      <c r="N6" s="86" t="s">
        <v>176</v>
      </c>
      <c r="O6" s="86" t="s">
        <v>177</v>
      </c>
      <c r="P6" s="88"/>
    </row>
    <row r="7" spans="2:16">
      <c r="B7" s="85" t="s">
        <v>178</v>
      </c>
      <c r="C7" s="86" t="s">
        <v>179</v>
      </c>
      <c r="D7" s="87"/>
      <c r="E7" s="86" t="s">
        <v>180</v>
      </c>
      <c r="F7" s="86" t="s">
        <v>181</v>
      </c>
      <c r="G7" s="87"/>
      <c r="H7" s="86" t="s">
        <v>182</v>
      </c>
      <c r="I7" s="86" t="s">
        <v>183</v>
      </c>
      <c r="J7" s="87"/>
      <c r="K7" s="86" t="s">
        <v>184</v>
      </c>
      <c r="L7" s="86" t="s">
        <v>185</v>
      </c>
      <c r="M7" s="87"/>
      <c r="N7" s="86" t="s">
        <v>186</v>
      </c>
      <c r="O7" s="86" t="s">
        <v>187</v>
      </c>
      <c r="P7" s="88"/>
    </row>
    <row r="8" spans="2:16">
      <c r="B8" s="85" t="s">
        <v>188</v>
      </c>
      <c r="C8" s="86" t="s">
        <v>189</v>
      </c>
      <c r="D8" s="87"/>
      <c r="E8" s="86" t="s">
        <v>190</v>
      </c>
      <c r="F8" s="86" t="s">
        <v>191</v>
      </c>
      <c r="G8" s="87"/>
      <c r="H8" s="86" t="s">
        <v>192</v>
      </c>
      <c r="I8" s="86" t="s">
        <v>193</v>
      </c>
      <c r="J8" s="87"/>
      <c r="K8" s="86" t="s">
        <v>194</v>
      </c>
      <c r="L8" s="86" t="s">
        <v>195</v>
      </c>
      <c r="M8" s="87"/>
      <c r="N8" s="86" t="s">
        <v>196</v>
      </c>
      <c r="O8" s="86" t="s">
        <v>197</v>
      </c>
      <c r="P8" s="88"/>
    </row>
    <row r="9" spans="2:16">
      <c r="B9" s="85" t="s">
        <v>198</v>
      </c>
      <c r="C9" s="86" t="s">
        <v>199</v>
      </c>
      <c r="D9" s="87"/>
      <c r="E9" s="86" t="s">
        <v>200</v>
      </c>
      <c r="F9" s="86" t="s">
        <v>201</v>
      </c>
      <c r="G9" s="87"/>
      <c r="H9" s="86" t="s">
        <v>202</v>
      </c>
      <c r="I9" s="86" t="s">
        <v>203</v>
      </c>
      <c r="J9" s="87"/>
      <c r="K9" s="86" t="s">
        <v>204</v>
      </c>
      <c r="L9" s="86" t="s">
        <v>205</v>
      </c>
      <c r="M9" s="87"/>
      <c r="N9" s="87"/>
      <c r="O9" s="87"/>
      <c r="P9" s="88"/>
    </row>
    <row r="10" spans="2:16">
      <c r="B10" s="85" t="s">
        <v>206</v>
      </c>
      <c r="C10" s="86" t="s">
        <v>207</v>
      </c>
      <c r="D10" s="87"/>
      <c r="E10" s="86" t="s">
        <v>208</v>
      </c>
      <c r="F10" s="86" t="s">
        <v>209</v>
      </c>
      <c r="G10" s="87"/>
      <c r="H10" s="86" t="s">
        <v>210</v>
      </c>
      <c r="I10" s="86" t="s">
        <v>211</v>
      </c>
      <c r="J10" s="87"/>
      <c r="K10" s="86" t="s">
        <v>212</v>
      </c>
      <c r="L10" s="86" t="s">
        <v>213</v>
      </c>
      <c r="M10" s="87"/>
      <c r="N10" s="87"/>
      <c r="O10" s="87"/>
      <c r="P10" s="88"/>
    </row>
    <row r="11" spans="2:16" ht="19.5" thickBot="1">
      <c r="B11" s="89" t="s">
        <v>214</v>
      </c>
      <c r="C11" s="90" t="s">
        <v>215</v>
      </c>
      <c r="D11" s="91"/>
      <c r="E11" s="90" t="s">
        <v>216</v>
      </c>
      <c r="F11" s="90" t="s">
        <v>217</v>
      </c>
      <c r="G11" s="91"/>
      <c r="H11" s="90" t="s">
        <v>218</v>
      </c>
      <c r="I11" s="90" t="s">
        <v>219</v>
      </c>
      <c r="J11" s="91"/>
      <c r="K11" s="90" t="s">
        <v>220</v>
      </c>
      <c r="L11" s="90" t="s">
        <v>221</v>
      </c>
      <c r="M11" s="91"/>
      <c r="N11" s="91"/>
      <c r="O11" s="91"/>
      <c r="P11" s="92"/>
    </row>
  </sheetData>
  <sheetProtection sheet="1" objects="1" scenarios="1"/>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45"/>
  <sheetViews>
    <sheetView workbookViewId="0">
      <selection activeCell="B4" sqref="B4"/>
    </sheetView>
  </sheetViews>
  <sheetFormatPr defaultColWidth="8.625" defaultRowHeight="18.75"/>
  <cols>
    <col min="1" max="1" width="11.375" style="12" customWidth="1"/>
    <col min="2" max="2" width="4.875" style="12" bestFit="1" customWidth="1"/>
    <col min="3" max="3" width="3" style="12" bestFit="1" customWidth="1"/>
    <col min="4" max="4" width="17.375" style="12" bestFit="1" customWidth="1"/>
    <col min="5" max="5" width="11.375" style="12" bestFit="1" customWidth="1"/>
    <col min="6" max="6" width="21.375" style="12" bestFit="1" customWidth="1"/>
    <col min="7" max="7" width="7.125" style="12" bestFit="1" customWidth="1"/>
    <col min="8" max="8" width="3.125" style="12" bestFit="1" customWidth="1"/>
    <col min="9" max="11" width="13.375" style="12" bestFit="1" customWidth="1"/>
    <col min="12" max="16384" width="8.625" style="12"/>
  </cols>
  <sheetData>
    <row r="1" spans="1:11">
      <c r="A1" s="12" t="s">
        <v>108</v>
      </c>
    </row>
    <row r="2" spans="1:11">
      <c r="A2" s="24" t="s">
        <v>109</v>
      </c>
      <c r="B2" s="24" t="s">
        <v>110</v>
      </c>
      <c r="C2" s="24" t="s">
        <v>111</v>
      </c>
      <c r="D2" s="24" t="s">
        <v>112</v>
      </c>
      <c r="E2" s="24" t="s">
        <v>113</v>
      </c>
      <c r="F2" s="24" t="s">
        <v>114</v>
      </c>
      <c r="G2" s="24" t="s">
        <v>115</v>
      </c>
      <c r="H2" s="24" t="s">
        <v>116</v>
      </c>
      <c r="I2" s="24" t="s">
        <v>117</v>
      </c>
      <c r="J2" s="24" t="s">
        <v>118</v>
      </c>
      <c r="K2" s="24" t="s">
        <v>119</v>
      </c>
    </row>
    <row r="3" spans="1:11">
      <c r="A3" s="24">
        <v>139010240</v>
      </c>
      <c r="B3" s="24">
        <v>1024</v>
      </c>
      <c r="C3" s="24">
        <v>1</v>
      </c>
      <c r="D3" s="24" t="s">
        <v>120</v>
      </c>
      <c r="E3" s="24" t="s">
        <v>121</v>
      </c>
      <c r="F3" s="24" t="s">
        <v>122</v>
      </c>
      <c r="G3" s="24">
        <v>393129</v>
      </c>
      <c r="H3" s="24">
        <v>39</v>
      </c>
      <c r="I3" s="24" t="s">
        <v>123</v>
      </c>
      <c r="J3" s="24"/>
      <c r="K3" s="24"/>
    </row>
    <row r="4" spans="1:11">
      <c r="A4"/>
      <c r="B4"/>
      <c r="C4"/>
      <c r="D4"/>
      <c r="E4"/>
      <c r="F4"/>
      <c r="G4"/>
      <c r="H4"/>
      <c r="I4"/>
      <c r="J4"/>
      <c r="K4"/>
    </row>
    <row r="5" spans="1:11">
      <c r="A5" t="s">
        <v>109</v>
      </c>
      <c r="B5" t="s">
        <v>110</v>
      </c>
      <c r="C5" t="s">
        <v>111</v>
      </c>
      <c r="D5" t="s">
        <v>112</v>
      </c>
      <c r="E5" t="s">
        <v>113</v>
      </c>
      <c r="F5" t="s">
        <v>114</v>
      </c>
      <c r="G5" t="s">
        <v>115</v>
      </c>
      <c r="H5" t="s">
        <v>116</v>
      </c>
      <c r="I5" t="s">
        <v>117</v>
      </c>
      <c r="J5" t="s">
        <v>118</v>
      </c>
      <c r="K5" t="s">
        <v>119</v>
      </c>
    </row>
    <row r="6" spans="1:11">
      <c r="A6" s="12">
        <f>申し込み表!B16</f>
        <v>0</v>
      </c>
      <c r="B6" s="12">
        <f>申し込み表!C16</f>
        <v>0</v>
      </c>
      <c r="C6" s="12">
        <f>申し込み表!D16</f>
        <v>0</v>
      </c>
      <c r="D6" s="12" t="str">
        <f>申し込み表!G16</f>
        <v/>
      </c>
      <c r="E6" s="12">
        <f>申し込み表!H16</f>
        <v>0</v>
      </c>
      <c r="F6" s="12" t="str">
        <f>申し込み表!K16</f>
        <v>()</v>
      </c>
      <c r="G6" s="12" t="str">
        <f>申し込み表!L16</f>
        <v/>
      </c>
      <c r="H6" s="12">
        <f>申し込み表!M16</f>
        <v>0</v>
      </c>
      <c r="I6" s="12" t="str">
        <f>申し込み表!Q16</f>
        <v xml:space="preserve"> </v>
      </c>
      <c r="J6" s="12" t="str">
        <f>申し込み表!U16</f>
        <v xml:space="preserve"> </v>
      </c>
    </row>
    <row r="7" spans="1:11">
      <c r="A7" s="12">
        <f>申し込み表!B17</f>
        <v>0</v>
      </c>
      <c r="B7" s="12">
        <f>申し込み表!C17</f>
        <v>0</v>
      </c>
      <c r="C7" s="12">
        <f>申し込み表!D17</f>
        <v>0</v>
      </c>
      <c r="D7" s="12" t="str">
        <f>申し込み表!G17</f>
        <v/>
      </c>
      <c r="E7" s="12">
        <f>申し込み表!H17</f>
        <v>0</v>
      </c>
      <c r="F7" s="12" t="str">
        <f>申し込み表!K17</f>
        <v>()</v>
      </c>
      <c r="G7" s="12" t="str">
        <f>申し込み表!L17</f>
        <v/>
      </c>
      <c r="H7" s="12">
        <f>申し込み表!M17</f>
        <v>0</v>
      </c>
      <c r="I7" s="12" t="str">
        <f>申し込み表!Q17</f>
        <v xml:space="preserve"> </v>
      </c>
      <c r="J7" s="12" t="str">
        <f>申し込み表!U17</f>
        <v xml:space="preserve"> </v>
      </c>
    </row>
    <row r="8" spans="1:11">
      <c r="A8" s="12">
        <f>申し込み表!B18</f>
        <v>0</v>
      </c>
      <c r="B8" s="12">
        <f>申し込み表!C18</f>
        <v>0</v>
      </c>
      <c r="C8" s="12">
        <f>申し込み表!D18</f>
        <v>0</v>
      </c>
      <c r="D8" s="12" t="str">
        <f>申し込み表!G18</f>
        <v/>
      </c>
      <c r="E8" s="12">
        <f>申し込み表!H18</f>
        <v>0</v>
      </c>
      <c r="F8" s="12" t="str">
        <f>申し込み表!K18</f>
        <v>()</v>
      </c>
      <c r="G8" s="12" t="str">
        <f>申し込み表!L18</f>
        <v/>
      </c>
      <c r="H8" s="12">
        <f>申し込み表!M18</f>
        <v>0</v>
      </c>
      <c r="I8" s="12" t="str">
        <f>申し込み表!Q18</f>
        <v xml:space="preserve"> </v>
      </c>
      <c r="J8" s="12" t="str">
        <f>申し込み表!U18</f>
        <v xml:space="preserve"> </v>
      </c>
    </row>
    <row r="9" spans="1:11">
      <c r="A9" s="12">
        <f>申し込み表!B19</f>
        <v>0</v>
      </c>
      <c r="B9" s="12">
        <f>申し込み表!C19</f>
        <v>0</v>
      </c>
      <c r="C9" s="12">
        <f>申し込み表!D19</f>
        <v>0</v>
      </c>
      <c r="D9" s="12" t="str">
        <f>申し込み表!G19</f>
        <v/>
      </c>
      <c r="E9" s="12">
        <f>申し込み表!H19</f>
        <v>0</v>
      </c>
      <c r="F9" s="12" t="str">
        <f>申し込み表!K19</f>
        <v>()</v>
      </c>
      <c r="G9" s="12" t="str">
        <f>申し込み表!L19</f>
        <v/>
      </c>
      <c r="H9" s="12">
        <f>申し込み表!M19</f>
        <v>0</v>
      </c>
      <c r="I9" s="12" t="str">
        <f>申し込み表!Q19</f>
        <v xml:space="preserve"> </v>
      </c>
      <c r="J9" s="12" t="str">
        <f>申し込み表!U19</f>
        <v xml:space="preserve"> </v>
      </c>
    </row>
    <row r="10" spans="1:11">
      <c r="A10" s="12">
        <f>申し込み表!B20</f>
        <v>0</v>
      </c>
      <c r="B10" s="12">
        <f>申し込み表!C20</f>
        <v>0</v>
      </c>
      <c r="C10" s="12">
        <f>申し込み表!D20</f>
        <v>0</v>
      </c>
      <c r="D10" s="12" t="str">
        <f>申し込み表!G20</f>
        <v/>
      </c>
      <c r="E10" s="12">
        <f>申し込み表!H20</f>
        <v>0</v>
      </c>
      <c r="F10" s="12" t="str">
        <f>申し込み表!K20</f>
        <v>()</v>
      </c>
      <c r="G10" s="12" t="str">
        <f>申し込み表!L20</f>
        <v/>
      </c>
      <c r="H10" s="12">
        <f>申し込み表!M20</f>
        <v>0</v>
      </c>
      <c r="I10" s="12" t="str">
        <f>申し込み表!Q20</f>
        <v xml:space="preserve"> </v>
      </c>
      <c r="J10" s="12" t="str">
        <f>申し込み表!U20</f>
        <v xml:space="preserve"> </v>
      </c>
    </row>
    <row r="11" spans="1:11">
      <c r="A11" s="12">
        <f>申し込み表!B21</f>
        <v>0</v>
      </c>
      <c r="B11" s="12">
        <f>申し込み表!C21</f>
        <v>0</v>
      </c>
      <c r="C11" s="12">
        <f>申し込み表!D21</f>
        <v>0</v>
      </c>
      <c r="D11" s="12" t="str">
        <f>申し込み表!G21</f>
        <v/>
      </c>
      <c r="E11" s="12">
        <f>申し込み表!H21</f>
        <v>0</v>
      </c>
      <c r="F11" s="12" t="str">
        <f>申し込み表!K21</f>
        <v>()</v>
      </c>
      <c r="G11" s="12" t="str">
        <f>申し込み表!L21</f>
        <v/>
      </c>
      <c r="H11" s="12">
        <f>申し込み表!M21</f>
        <v>0</v>
      </c>
      <c r="I11" s="12" t="str">
        <f>申し込み表!Q21</f>
        <v xml:space="preserve"> </v>
      </c>
      <c r="J11" s="12" t="str">
        <f>申し込み表!U21</f>
        <v xml:space="preserve"> </v>
      </c>
    </row>
    <row r="12" spans="1:11">
      <c r="A12" s="12">
        <f>申し込み表!B22</f>
        <v>0</v>
      </c>
      <c r="B12" s="12">
        <f>申し込み表!C22</f>
        <v>0</v>
      </c>
      <c r="C12" s="12">
        <f>申し込み表!D22</f>
        <v>0</v>
      </c>
      <c r="D12" s="12" t="str">
        <f>申し込み表!G22</f>
        <v/>
      </c>
      <c r="E12" s="12">
        <f>申し込み表!H22</f>
        <v>0</v>
      </c>
      <c r="F12" s="12" t="str">
        <f>申し込み表!K22</f>
        <v>()</v>
      </c>
      <c r="G12" s="12" t="str">
        <f>申し込み表!L22</f>
        <v/>
      </c>
      <c r="H12" s="12">
        <f>申し込み表!M22</f>
        <v>0</v>
      </c>
      <c r="I12" s="12" t="str">
        <f>申し込み表!Q22</f>
        <v xml:space="preserve"> </v>
      </c>
      <c r="J12" s="12" t="str">
        <f>申し込み表!U22</f>
        <v xml:space="preserve"> </v>
      </c>
    </row>
    <row r="13" spans="1:11">
      <c r="A13" s="12">
        <f>申し込み表!B23</f>
        <v>0</v>
      </c>
      <c r="B13" s="12">
        <f>申し込み表!C23</f>
        <v>0</v>
      </c>
      <c r="C13" s="12">
        <f>申し込み表!D23</f>
        <v>0</v>
      </c>
      <c r="D13" s="12" t="str">
        <f>申し込み表!G23</f>
        <v/>
      </c>
      <c r="E13" s="12">
        <f>申し込み表!H23</f>
        <v>0</v>
      </c>
      <c r="F13" s="12" t="str">
        <f>申し込み表!K23</f>
        <v>()</v>
      </c>
      <c r="G13" s="12" t="str">
        <f>申し込み表!L23</f>
        <v/>
      </c>
      <c r="H13" s="12">
        <f>申し込み表!M23</f>
        <v>0</v>
      </c>
      <c r="I13" s="12" t="str">
        <f>申し込み表!Q23</f>
        <v xml:space="preserve"> </v>
      </c>
      <c r="J13" s="12" t="str">
        <f>申し込み表!U23</f>
        <v xml:space="preserve"> </v>
      </c>
    </row>
    <row r="14" spans="1:11">
      <c r="A14" s="12">
        <f>申し込み表!B24</f>
        <v>0</v>
      </c>
      <c r="B14" s="12">
        <f>申し込み表!C24</f>
        <v>0</v>
      </c>
      <c r="C14" s="12">
        <f>申し込み表!D24</f>
        <v>0</v>
      </c>
      <c r="D14" s="12" t="str">
        <f>申し込み表!G24</f>
        <v/>
      </c>
      <c r="E14" s="12">
        <f>申し込み表!H24</f>
        <v>0</v>
      </c>
      <c r="F14" s="12" t="str">
        <f>申し込み表!K24</f>
        <v>()</v>
      </c>
      <c r="G14" s="12" t="str">
        <f>申し込み表!L24</f>
        <v/>
      </c>
      <c r="H14" s="12">
        <f>申し込み表!M24</f>
        <v>0</v>
      </c>
      <c r="I14" s="12" t="str">
        <f>申し込み表!Q24</f>
        <v xml:space="preserve"> </v>
      </c>
      <c r="J14" s="12" t="str">
        <f>申し込み表!U24</f>
        <v xml:space="preserve"> </v>
      </c>
    </row>
    <row r="15" spans="1:11">
      <c r="A15" s="12">
        <f>申し込み表!B25</f>
        <v>0</v>
      </c>
      <c r="B15" s="12">
        <f>申し込み表!C25</f>
        <v>0</v>
      </c>
      <c r="C15" s="12">
        <f>申し込み表!D25</f>
        <v>0</v>
      </c>
      <c r="D15" s="12" t="str">
        <f>申し込み表!G25</f>
        <v/>
      </c>
      <c r="E15" s="12">
        <f>申し込み表!H25</f>
        <v>0</v>
      </c>
      <c r="F15" s="12" t="str">
        <f>申し込み表!K25</f>
        <v>()</v>
      </c>
      <c r="G15" s="12" t="str">
        <f>申し込み表!L25</f>
        <v/>
      </c>
      <c r="H15" s="12">
        <f>申し込み表!M25</f>
        <v>0</v>
      </c>
      <c r="I15" s="12" t="str">
        <f>申し込み表!Q25</f>
        <v xml:space="preserve"> </v>
      </c>
      <c r="J15" s="12" t="str">
        <f>申し込み表!U25</f>
        <v xml:space="preserve"> </v>
      </c>
    </row>
    <row r="16" spans="1:11">
      <c r="A16" s="12">
        <f>申し込み表!B26</f>
        <v>0</v>
      </c>
      <c r="B16" s="12">
        <f>申し込み表!C26</f>
        <v>0</v>
      </c>
      <c r="C16" s="12">
        <f>申し込み表!D26</f>
        <v>0</v>
      </c>
      <c r="D16" s="12" t="str">
        <f>申し込み表!G26</f>
        <v/>
      </c>
      <c r="E16" s="12">
        <f>申し込み表!H26</f>
        <v>0</v>
      </c>
      <c r="F16" s="12" t="str">
        <f>申し込み表!K26</f>
        <v>()</v>
      </c>
      <c r="G16" s="12" t="str">
        <f>申し込み表!L26</f>
        <v/>
      </c>
      <c r="H16" s="12">
        <f>申し込み表!M26</f>
        <v>0</v>
      </c>
      <c r="I16" s="12" t="str">
        <f>申し込み表!Q26</f>
        <v xml:space="preserve"> </v>
      </c>
      <c r="J16" s="12" t="str">
        <f>申し込み表!U26</f>
        <v xml:space="preserve"> </v>
      </c>
    </row>
    <row r="17" spans="1:10">
      <c r="A17" s="12">
        <f>申し込み表!B27</f>
        <v>0</v>
      </c>
      <c r="B17" s="12">
        <f>申し込み表!C27</f>
        <v>0</v>
      </c>
      <c r="C17" s="12">
        <f>申し込み表!D27</f>
        <v>0</v>
      </c>
      <c r="D17" s="12" t="str">
        <f>申し込み表!G27</f>
        <v/>
      </c>
      <c r="E17" s="12">
        <f>申し込み表!H27</f>
        <v>0</v>
      </c>
      <c r="F17" s="12" t="str">
        <f>申し込み表!K27</f>
        <v>()</v>
      </c>
      <c r="G17" s="12" t="str">
        <f>申し込み表!L27</f>
        <v/>
      </c>
      <c r="H17" s="12">
        <f>申し込み表!M27</f>
        <v>0</v>
      </c>
      <c r="I17" s="12" t="str">
        <f>申し込み表!Q27</f>
        <v xml:space="preserve"> </v>
      </c>
      <c r="J17" s="12" t="str">
        <f>申し込み表!U27</f>
        <v xml:space="preserve"> </v>
      </c>
    </row>
    <row r="18" spans="1:10">
      <c r="A18" s="12">
        <f>申し込み表!B28</f>
        <v>0</v>
      </c>
      <c r="B18" s="12">
        <f>申し込み表!C28</f>
        <v>0</v>
      </c>
      <c r="C18" s="12">
        <f>申し込み表!D28</f>
        <v>0</v>
      </c>
      <c r="D18" s="12" t="str">
        <f>申し込み表!G28</f>
        <v/>
      </c>
      <c r="E18" s="12">
        <f>申し込み表!H28</f>
        <v>0</v>
      </c>
      <c r="F18" s="12" t="str">
        <f>申し込み表!K28</f>
        <v>()</v>
      </c>
      <c r="G18" s="12" t="str">
        <f>申し込み表!L28</f>
        <v/>
      </c>
      <c r="H18" s="12">
        <f>申し込み表!M28</f>
        <v>0</v>
      </c>
      <c r="I18" s="12" t="str">
        <f>申し込み表!Q28</f>
        <v xml:space="preserve"> </v>
      </c>
      <c r="J18" s="12" t="str">
        <f>申し込み表!U28</f>
        <v xml:space="preserve"> </v>
      </c>
    </row>
    <row r="19" spans="1:10">
      <c r="A19" s="12">
        <f>申し込み表!B29</f>
        <v>0</v>
      </c>
      <c r="B19" s="12">
        <f>申し込み表!C29</f>
        <v>0</v>
      </c>
      <c r="C19" s="12">
        <f>申し込み表!D29</f>
        <v>0</v>
      </c>
      <c r="D19" s="12" t="str">
        <f>申し込み表!G29</f>
        <v/>
      </c>
      <c r="E19" s="12">
        <f>申し込み表!H29</f>
        <v>0</v>
      </c>
      <c r="F19" s="12" t="str">
        <f>申し込み表!K29</f>
        <v>()</v>
      </c>
      <c r="G19" s="12" t="str">
        <f>申し込み表!L29</f>
        <v/>
      </c>
      <c r="H19" s="12">
        <f>申し込み表!M29</f>
        <v>0</v>
      </c>
      <c r="I19" s="12" t="str">
        <f>申し込み表!Q29</f>
        <v xml:space="preserve"> </v>
      </c>
      <c r="J19" s="12" t="str">
        <f>申し込み表!U29</f>
        <v xml:space="preserve"> </v>
      </c>
    </row>
    <row r="20" spans="1:10">
      <c r="A20" s="12">
        <f>申し込み表!B30</f>
        <v>0</v>
      </c>
      <c r="B20" s="12">
        <f>申し込み表!C30</f>
        <v>0</v>
      </c>
      <c r="C20" s="12">
        <f>申し込み表!D30</f>
        <v>0</v>
      </c>
      <c r="D20" s="12" t="str">
        <f>申し込み表!G30</f>
        <v/>
      </c>
      <c r="E20" s="12">
        <f>申し込み表!H30</f>
        <v>0</v>
      </c>
      <c r="F20" s="12" t="str">
        <f>申し込み表!K30</f>
        <v>()</v>
      </c>
      <c r="G20" s="12" t="str">
        <f>申し込み表!L30</f>
        <v/>
      </c>
      <c r="H20" s="12">
        <f>申し込み表!M30</f>
        <v>0</v>
      </c>
      <c r="I20" s="12" t="str">
        <f>申し込み表!Q30</f>
        <v xml:space="preserve"> </v>
      </c>
      <c r="J20" s="12" t="str">
        <f>申し込み表!U30</f>
        <v xml:space="preserve"> </v>
      </c>
    </row>
    <row r="21" spans="1:10">
      <c r="A21" s="12">
        <f>申し込み表!B31</f>
        <v>0</v>
      </c>
      <c r="B21" s="12">
        <f>申し込み表!C31</f>
        <v>0</v>
      </c>
      <c r="C21" s="12">
        <f>申し込み表!D31</f>
        <v>0</v>
      </c>
      <c r="D21" s="12" t="str">
        <f>申し込み表!G31</f>
        <v/>
      </c>
      <c r="E21" s="12">
        <f>申し込み表!H31</f>
        <v>0</v>
      </c>
      <c r="F21" s="12" t="str">
        <f>申し込み表!K31</f>
        <v>()</v>
      </c>
      <c r="G21" s="12" t="str">
        <f>申し込み表!L31</f>
        <v/>
      </c>
      <c r="H21" s="12">
        <f>申し込み表!M31</f>
        <v>0</v>
      </c>
      <c r="I21" s="12" t="str">
        <f>申し込み表!Q31</f>
        <v xml:space="preserve"> </v>
      </c>
      <c r="J21" s="12" t="str">
        <f>申し込み表!U31</f>
        <v xml:space="preserve"> </v>
      </c>
    </row>
    <row r="22" spans="1:10">
      <c r="A22" s="12">
        <f>申し込み表!B32</f>
        <v>0</v>
      </c>
      <c r="B22" s="12">
        <f>申し込み表!C32</f>
        <v>0</v>
      </c>
      <c r="C22" s="12">
        <f>申し込み表!D32</f>
        <v>0</v>
      </c>
      <c r="D22" s="12" t="str">
        <f>申し込み表!G32</f>
        <v/>
      </c>
      <c r="E22" s="12">
        <f>申し込み表!H32</f>
        <v>0</v>
      </c>
      <c r="F22" s="12" t="str">
        <f>申し込み表!K32</f>
        <v>()</v>
      </c>
      <c r="G22" s="12" t="str">
        <f>申し込み表!L32</f>
        <v/>
      </c>
      <c r="H22" s="12">
        <f>申し込み表!M32</f>
        <v>0</v>
      </c>
      <c r="I22" s="12" t="str">
        <f>申し込み表!Q32</f>
        <v xml:space="preserve"> </v>
      </c>
      <c r="J22" s="12" t="str">
        <f>申し込み表!U32</f>
        <v xml:space="preserve"> </v>
      </c>
    </row>
    <row r="23" spans="1:10">
      <c r="A23" s="12">
        <f>申し込み表!B33</f>
        <v>0</v>
      </c>
      <c r="B23" s="12">
        <f>申し込み表!C33</f>
        <v>0</v>
      </c>
      <c r="C23" s="12">
        <f>申し込み表!D33</f>
        <v>0</v>
      </c>
      <c r="D23" s="12" t="str">
        <f>申し込み表!G33</f>
        <v/>
      </c>
      <c r="E23" s="12">
        <f>申し込み表!H33</f>
        <v>0</v>
      </c>
      <c r="F23" s="12" t="str">
        <f>申し込み表!K33</f>
        <v>()</v>
      </c>
      <c r="G23" s="12" t="str">
        <f>申し込み表!L33</f>
        <v/>
      </c>
      <c r="H23" s="12">
        <f>申し込み表!M33</f>
        <v>0</v>
      </c>
      <c r="I23" s="12" t="str">
        <f>申し込み表!Q33</f>
        <v xml:space="preserve"> </v>
      </c>
      <c r="J23" s="12" t="str">
        <f>申し込み表!U33</f>
        <v xml:space="preserve"> </v>
      </c>
    </row>
    <row r="24" spans="1:10">
      <c r="A24" s="12">
        <f>申し込み表!B34</f>
        <v>0</v>
      </c>
      <c r="B24" s="12">
        <f>申し込み表!C34</f>
        <v>0</v>
      </c>
      <c r="C24" s="12">
        <f>申し込み表!D34</f>
        <v>0</v>
      </c>
      <c r="D24" s="12" t="str">
        <f>申し込み表!G34</f>
        <v/>
      </c>
      <c r="E24" s="12">
        <f>申し込み表!H34</f>
        <v>0</v>
      </c>
      <c r="F24" s="12" t="str">
        <f>申し込み表!K34</f>
        <v>()</v>
      </c>
      <c r="G24" s="12" t="str">
        <f>申し込み表!L34</f>
        <v/>
      </c>
      <c r="H24" s="12">
        <f>申し込み表!M34</f>
        <v>0</v>
      </c>
      <c r="I24" s="12" t="str">
        <f>申し込み表!Q34</f>
        <v xml:space="preserve"> </v>
      </c>
      <c r="J24" s="12" t="str">
        <f>申し込み表!U34</f>
        <v xml:space="preserve"> </v>
      </c>
    </row>
    <row r="25" spans="1:10">
      <c r="A25" s="12">
        <f>申し込み表!B35</f>
        <v>0</v>
      </c>
      <c r="B25" s="12">
        <f>申し込み表!C35</f>
        <v>0</v>
      </c>
      <c r="C25" s="12">
        <f>申し込み表!D35</f>
        <v>0</v>
      </c>
      <c r="D25" s="12" t="str">
        <f>申し込み表!G35</f>
        <v/>
      </c>
      <c r="E25" s="12">
        <f>申し込み表!H35</f>
        <v>0</v>
      </c>
      <c r="F25" s="12" t="str">
        <f>申し込み表!K35</f>
        <v>()</v>
      </c>
      <c r="G25" s="12" t="str">
        <f>申し込み表!L35</f>
        <v/>
      </c>
      <c r="H25" s="12">
        <f>申し込み表!M35</f>
        <v>0</v>
      </c>
      <c r="I25" s="12" t="str">
        <f>申し込み表!Q35</f>
        <v xml:space="preserve"> </v>
      </c>
      <c r="J25" s="12" t="str">
        <f>申し込み表!U35</f>
        <v xml:space="preserve"> </v>
      </c>
    </row>
    <row r="26" spans="1:10">
      <c r="A26" s="12">
        <f>申し込み表!B36</f>
        <v>0</v>
      </c>
      <c r="B26" s="12">
        <f>申し込み表!C36</f>
        <v>0</v>
      </c>
      <c r="C26" s="12">
        <f>申し込み表!D36</f>
        <v>0</v>
      </c>
      <c r="D26" s="12" t="str">
        <f>申し込み表!G36</f>
        <v/>
      </c>
      <c r="E26" s="12">
        <f>申し込み表!H36</f>
        <v>0</v>
      </c>
      <c r="F26" s="12" t="str">
        <f>申し込み表!K36</f>
        <v>()</v>
      </c>
      <c r="G26" s="12" t="str">
        <f>申し込み表!L36</f>
        <v/>
      </c>
      <c r="H26" s="12">
        <f>申し込み表!M36</f>
        <v>0</v>
      </c>
      <c r="I26" s="12" t="str">
        <f>申し込み表!Q36</f>
        <v xml:space="preserve"> </v>
      </c>
      <c r="J26" s="12" t="str">
        <f>申し込み表!U36</f>
        <v xml:space="preserve"> </v>
      </c>
    </row>
    <row r="27" spans="1:10">
      <c r="A27" s="12">
        <f>申し込み表!B37</f>
        <v>0</v>
      </c>
      <c r="B27" s="12">
        <f>申し込み表!C37</f>
        <v>0</v>
      </c>
      <c r="C27" s="12">
        <f>申し込み表!D37</f>
        <v>0</v>
      </c>
      <c r="D27" s="12" t="str">
        <f>申し込み表!G37</f>
        <v/>
      </c>
      <c r="E27" s="12">
        <f>申し込み表!H37</f>
        <v>0</v>
      </c>
      <c r="F27" s="12" t="str">
        <f>申し込み表!K37</f>
        <v>()</v>
      </c>
      <c r="G27" s="12" t="str">
        <f>申し込み表!L37</f>
        <v/>
      </c>
      <c r="H27" s="12">
        <f>申し込み表!M37</f>
        <v>0</v>
      </c>
      <c r="I27" s="12" t="str">
        <f>申し込み表!Q37</f>
        <v xml:space="preserve"> </v>
      </c>
      <c r="J27" s="12" t="str">
        <f>申し込み表!U37</f>
        <v xml:space="preserve"> </v>
      </c>
    </row>
    <row r="28" spans="1:10">
      <c r="A28" s="12">
        <f>申し込み表!B38</f>
        <v>0</v>
      </c>
      <c r="B28" s="12">
        <f>申し込み表!C38</f>
        <v>0</v>
      </c>
      <c r="C28" s="12">
        <f>申し込み表!D38</f>
        <v>0</v>
      </c>
      <c r="D28" s="12" t="str">
        <f>申し込み表!G38</f>
        <v/>
      </c>
      <c r="E28" s="12">
        <f>申し込み表!H38</f>
        <v>0</v>
      </c>
      <c r="F28" s="12" t="str">
        <f>申し込み表!K38</f>
        <v>()</v>
      </c>
      <c r="G28" s="12" t="str">
        <f>申し込み表!L38</f>
        <v/>
      </c>
      <c r="H28" s="12">
        <f>申し込み表!M38</f>
        <v>0</v>
      </c>
      <c r="I28" s="12" t="str">
        <f>申し込み表!Q38</f>
        <v xml:space="preserve"> </v>
      </c>
      <c r="J28" s="12" t="str">
        <f>申し込み表!U38</f>
        <v xml:space="preserve"> </v>
      </c>
    </row>
    <row r="29" spans="1:10">
      <c r="A29" s="12">
        <f>申し込み表!B39</f>
        <v>0</v>
      </c>
      <c r="B29" s="12">
        <f>申し込み表!C39</f>
        <v>0</v>
      </c>
      <c r="C29" s="12">
        <f>申し込み表!D39</f>
        <v>0</v>
      </c>
      <c r="D29" s="12" t="str">
        <f>申し込み表!G39</f>
        <v/>
      </c>
      <c r="E29" s="12">
        <f>申し込み表!H39</f>
        <v>0</v>
      </c>
      <c r="F29" s="12" t="str">
        <f>申し込み表!K39</f>
        <v>()</v>
      </c>
      <c r="G29" s="12" t="str">
        <f>申し込み表!L39</f>
        <v/>
      </c>
      <c r="H29" s="12">
        <f>申し込み表!M39</f>
        <v>0</v>
      </c>
      <c r="I29" s="12" t="str">
        <f>申し込み表!Q39</f>
        <v xml:space="preserve"> </v>
      </c>
      <c r="J29" s="12" t="str">
        <f>申し込み表!U39</f>
        <v xml:space="preserve"> </v>
      </c>
    </row>
    <row r="30" spans="1:10">
      <c r="A30" s="12">
        <f>申し込み表!B40</f>
        <v>0</v>
      </c>
      <c r="B30" s="12">
        <f>申し込み表!C40</f>
        <v>0</v>
      </c>
      <c r="C30" s="12">
        <f>申し込み表!D40</f>
        <v>0</v>
      </c>
      <c r="D30" s="12" t="str">
        <f>申し込み表!G40</f>
        <v/>
      </c>
      <c r="E30" s="12">
        <f>申し込み表!H40</f>
        <v>0</v>
      </c>
      <c r="F30" s="12" t="str">
        <f>申し込み表!K40</f>
        <v>()</v>
      </c>
      <c r="G30" s="12" t="str">
        <f>申し込み表!L40</f>
        <v/>
      </c>
      <c r="H30" s="12">
        <f>申し込み表!M40</f>
        <v>0</v>
      </c>
      <c r="I30" s="12" t="str">
        <f>申し込み表!Q40</f>
        <v xml:space="preserve"> </v>
      </c>
      <c r="J30" s="12" t="str">
        <f>申し込み表!U40</f>
        <v xml:space="preserve"> </v>
      </c>
    </row>
    <row r="31" spans="1:10">
      <c r="A31" s="12">
        <f>申し込み表!B41</f>
        <v>0</v>
      </c>
      <c r="B31" s="12">
        <f>申し込み表!C41</f>
        <v>0</v>
      </c>
      <c r="C31" s="12">
        <f>申し込み表!D41</f>
        <v>0</v>
      </c>
      <c r="D31" s="12" t="str">
        <f>申し込み表!G41</f>
        <v/>
      </c>
      <c r="E31" s="12">
        <f>申し込み表!H41</f>
        <v>0</v>
      </c>
      <c r="F31" s="12" t="str">
        <f>申し込み表!K41</f>
        <v>()</v>
      </c>
      <c r="G31" s="12" t="str">
        <f>申し込み表!L41</f>
        <v/>
      </c>
      <c r="H31" s="12">
        <f>申し込み表!M41</f>
        <v>0</v>
      </c>
      <c r="I31" s="12" t="str">
        <f>申し込み表!Q41</f>
        <v xml:space="preserve"> </v>
      </c>
      <c r="J31" s="12" t="str">
        <f>申し込み表!U41</f>
        <v xml:space="preserve"> </v>
      </c>
    </row>
    <row r="32" spans="1:10">
      <c r="A32" s="12">
        <f>申し込み表!B42</f>
        <v>0</v>
      </c>
      <c r="B32" s="12">
        <f>申し込み表!C42</f>
        <v>0</v>
      </c>
      <c r="C32" s="12">
        <f>申し込み表!D42</f>
        <v>0</v>
      </c>
      <c r="D32" s="12" t="str">
        <f>申し込み表!G42</f>
        <v/>
      </c>
      <c r="E32" s="12">
        <f>申し込み表!H42</f>
        <v>0</v>
      </c>
      <c r="F32" s="12" t="str">
        <f>申し込み表!K42</f>
        <v>()</v>
      </c>
      <c r="G32" s="12" t="str">
        <f>申し込み表!L42</f>
        <v/>
      </c>
      <c r="H32" s="12">
        <f>申し込み表!M42</f>
        <v>0</v>
      </c>
      <c r="I32" s="12" t="str">
        <f>申し込み表!Q42</f>
        <v xml:space="preserve"> </v>
      </c>
      <c r="J32" s="12" t="str">
        <f>申し込み表!U42</f>
        <v xml:space="preserve"> </v>
      </c>
    </row>
    <row r="33" spans="1:10">
      <c r="A33" s="12">
        <f>申し込み表!B43</f>
        <v>0</v>
      </c>
      <c r="B33" s="12">
        <f>申し込み表!C43</f>
        <v>0</v>
      </c>
      <c r="C33" s="12">
        <f>申し込み表!D43</f>
        <v>0</v>
      </c>
      <c r="D33" s="12" t="str">
        <f>申し込み表!G43</f>
        <v/>
      </c>
      <c r="E33" s="12">
        <f>申し込み表!H43</f>
        <v>0</v>
      </c>
      <c r="F33" s="12" t="str">
        <f>申し込み表!K43</f>
        <v>()</v>
      </c>
      <c r="G33" s="12" t="str">
        <f>申し込み表!L43</f>
        <v/>
      </c>
      <c r="H33" s="12">
        <f>申し込み表!M43</f>
        <v>0</v>
      </c>
      <c r="I33" s="12" t="str">
        <f>申し込み表!Q43</f>
        <v xml:space="preserve"> </v>
      </c>
      <c r="J33" s="12" t="str">
        <f>申し込み表!U43</f>
        <v xml:space="preserve"> </v>
      </c>
    </row>
    <row r="34" spans="1:10">
      <c r="A34" s="12">
        <f>申し込み表!B44</f>
        <v>0</v>
      </c>
      <c r="B34" s="12">
        <f>申し込み表!C44</f>
        <v>0</v>
      </c>
      <c r="C34" s="12">
        <f>申し込み表!D44</f>
        <v>0</v>
      </c>
      <c r="D34" s="12" t="str">
        <f>申し込み表!G44</f>
        <v/>
      </c>
      <c r="E34" s="12">
        <f>申し込み表!H44</f>
        <v>0</v>
      </c>
      <c r="F34" s="12" t="str">
        <f>申し込み表!K44</f>
        <v>()</v>
      </c>
      <c r="G34" s="12" t="str">
        <f>申し込み表!L44</f>
        <v/>
      </c>
      <c r="H34" s="12">
        <f>申し込み表!M44</f>
        <v>0</v>
      </c>
      <c r="I34" s="12" t="str">
        <f>申し込み表!Q44</f>
        <v xml:space="preserve"> </v>
      </c>
      <c r="J34" s="12" t="str">
        <f>申し込み表!U44</f>
        <v xml:space="preserve"> </v>
      </c>
    </row>
    <row r="35" spans="1:10">
      <c r="A35" s="12">
        <f>申し込み表!B45</f>
        <v>0</v>
      </c>
      <c r="B35" s="12">
        <f>申し込み表!C45</f>
        <v>0</v>
      </c>
      <c r="C35" s="12">
        <f>申し込み表!D45</f>
        <v>0</v>
      </c>
      <c r="D35" s="12" t="str">
        <f>申し込み表!G45</f>
        <v/>
      </c>
      <c r="E35" s="12">
        <f>申し込み表!H45</f>
        <v>0</v>
      </c>
      <c r="F35" s="12" t="str">
        <f>申し込み表!K45</f>
        <v>()</v>
      </c>
      <c r="G35" s="12" t="str">
        <f>申し込み表!L45</f>
        <v/>
      </c>
      <c r="H35" s="12">
        <f>申し込み表!M45</f>
        <v>0</v>
      </c>
      <c r="I35" s="12" t="str">
        <f>申し込み表!Q45</f>
        <v xml:space="preserve"> </v>
      </c>
      <c r="J35" s="12" t="str">
        <f>申し込み表!U45</f>
        <v xml:space="preserve"> </v>
      </c>
    </row>
    <row r="36" spans="1:10">
      <c r="A36" s="12">
        <f>申し込み表!B46</f>
        <v>0</v>
      </c>
      <c r="B36" s="12">
        <f>申し込み表!C46</f>
        <v>0</v>
      </c>
      <c r="C36" s="12">
        <f>申し込み表!D46</f>
        <v>0</v>
      </c>
      <c r="D36" s="12" t="str">
        <f>申し込み表!G46</f>
        <v/>
      </c>
      <c r="E36" s="12">
        <f>申し込み表!H46</f>
        <v>0</v>
      </c>
      <c r="F36" s="12" t="str">
        <f>申し込み表!K46</f>
        <v>()</v>
      </c>
      <c r="G36" s="12" t="str">
        <f>申し込み表!L46</f>
        <v/>
      </c>
      <c r="H36" s="12">
        <f>申し込み表!M46</f>
        <v>0</v>
      </c>
      <c r="I36" s="12" t="str">
        <f>申し込み表!Q46</f>
        <v xml:space="preserve"> </v>
      </c>
      <c r="J36" s="12" t="str">
        <f>申し込み表!U46</f>
        <v xml:space="preserve"> </v>
      </c>
    </row>
    <row r="37" spans="1:10">
      <c r="A37" s="12">
        <f>申し込み表!B47</f>
        <v>0</v>
      </c>
      <c r="B37" s="12">
        <f>申し込み表!C47</f>
        <v>0</v>
      </c>
      <c r="C37" s="12">
        <f>申し込み表!D47</f>
        <v>0</v>
      </c>
      <c r="D37" s="12" t="str">
        <f>申し込み表!G47</f>
        <v/>
      </c>
      <c r="E37" s="12">
        <f>申し込み表!H47</f>
        <v>0</v>
      </c>
      <c r="F37" s="12" t="str">
        <f>申し込み表!K47</f>
        <v>()</v>
      </c>
      <c r="G37" s="12" t="str">
        <f>申し込み表!L47</f>
        <v/>
      </c>
      <c r="H37" s="12">
        <f>申し込み表!M47</f>
        <v>0</v>
      </c>
      <c r="I37" s="12" t="str">
        <f>申し込み表!Q47</f>
        <v xml:space="preserve"> </v>
      </c>
      <c r="J37" s="12" t="str">
        <f>申し込み表!U47</f>
        <v xml:space="preserve"> </v>
      </c>
    </row>
    <row r="38" spans="1:10">
      <c r="A38" s="12">
        <f>申し込み表!B48</f>
        <v>0</v>
      </c>
      <c r="B38" s="12">
        <f>申し込み表!C48</f>
        <v>0</v>
      </c>
      <c r="C38" s="12">
        <f>申し込み表!D48</f>
        <v>0</v>
      </c>
      <c r="D38" s="12" t="str">
        <f>申し込み表!G48</f>
        <v/>
      </c>
      <c r="E38" s="12">
        <f>申し込み表!H48</f>
        <v>0</v>
      </c>
      <c r="F38" s="12" t="str">
        <f>申し込み表!K48</f>
        <v>()</v>
      </c>
      <c r="G38" s="12" t="str">
        <f>申し込み表!L48</f>
        <v/>
      </c>
      <c r="H38" s="12">
        <f>申し込み表!M48</f>
        <v>0</v>
      </c>
      <c r="I38" s="12" t="str">
        <f>申し込み表!Q48</f>
        <v xml:space="preserve"> </v>
      </c>
      <c r="J38" s="12" t="str">
        <f>申し込み表!U48</f>
        <v xml:space="preserve"> </v>
      </c>
    </row>
    <row r="39" spans="1:10">
      <c r="A39" s="12">
        <f>申し込み表!B49</f>
        <v>0</v>
      </c>
      <c r="B39" s="12">
        <f>申し込み表!C49</f>
        <v>0</v>
      </c>
      <c r="C39" s="12">
        <f>申し込み表!D49</f>
        <v>0</v>
      </c>
      <c r="D39" s="12" t="str">
        <f>申し込み表!G49</f>
        <v/>
      </c>
      <c r="E39" s="12">
        <f>申し込み表!H49</f>
        <v>0</v>
      </c>
      <c r="F39" s="12" t="str">
        <f>申し込み表!K49</f>
        <v>()</v>
      </c>
      <c r="G39" s="12" t="str">
        <f>申し込み表!L49</f>
        <v/>
      </c>
      <c r="H39" s="12">
        <f>申し込み表!M49</f>
        <v>0</v>
      </c>
      <c r="I39" s="12" t="str">
        <f>申し込み表!Q49</f>
        <v xml:space="preserve"> </v>
      </c>
      <c r="J39" s="12" t="str">
        <f>申し込み表!U49</f>
        <v xml:space="preserve"> </v>
      </c>
    </row>
    <row r="40" spans="1:10">
      <c r="A40" s="12">
        <f>申し込み表!B50</f>
        <v>0</v>
      </c>
      <c r="B40" s="12">
        <f>申し込み表!C50</f>
        <v>0</v>
      </c>
      <c r="C40" s="12">
        <f>申し込み表!D50</f>
        <v>0</v>
      </c>
      <c r="D40" s="12" t="str">
        <f>申し込み表!G50</f>
        <v/>
      </c>
      <c r="E40" s="12">
        <f>申し込み表!H50</f>
        <v>0</v>
      </c>
      <c r="F40" s="12" t="str">
        <f>申し込み表!K50</f>
        <v>()</v>
      </c>
      <c r="G40" s="12" t="str">
        <f>申し込み表!L50</f>
        <v/>
      </c>
      <c r="H40" s="12">
        <f>申し込み表!M50</f>
        <v>0</v>
      </c>
      <c r="I40" s="12" t="str">
        <f>申し込み表!Q50</f>
        <v xml:space="preserve"> </v>
      </c>
      <c r="J40" s="12" t="str">
        <f>申し込み表!U50</f>
        <v xml:space="preserve"> </v>
      </c>
    </row>
    <row r="41" spans="1:10">
      <c r="A41" s="12">
        <f>申し込み表!B51</f>
        <v>0</v>
      </c>
      <c r="B41" s="12">
        <f>申し込み表!C51</f>
        <v>0</v>
      </c>
      <c r="C41" s="12">
        <f>申し込み表!D51</f>
        <v>0</v>
      </c>
      <c r="D41" s="12" t="str">
        <f>申し込み表!G51</f>
        <v/>
      </c>
      <c r="E41" s="12">
        <f>申し込み表!H51</f>
        <v>0</v>
      </c>
      <c r="F41" s="12" t="str">
        <f>申し込み表!K51</f>
        <v>()</v>
      </c>
      <c r="G41" s="12" t="str">
        <f>申し込み表!L51</f>
        <v/>
      </c>
      <c r="H41" s="12">
        <f>申し込み表!M51</f>
        <v>0</v>
      </c>
      <c r="I41" s="12" t="str">
        <f>申し込み表!Q51</f>
        <v xml:space="preserve"> </v>
      </c>
      <c r="J41" s="12" t="str">
        <f>申し込み表!U51</f>
        <v xml:space="preserve"> </v>
      </c>
    </row>
    <row r="42" spans="1:10">
      <c r="A42" s="12">
        <f>申し込み表!B52</f>
        <v>0</v>
      </c>
      <c r="B42" s="12">
        <f>申し込み表!C52</f>
        <v>0</v>
      </c>
      <c r="C42" s="12">
        <f>申し込み表!D52</f>
        <v>0</v>
      </c>
      <c r="D42" s="12" t="str">
        <f>申し込み表!G52</f>
        <v/>
      </c>
      <c r="E42" s="12">
        <f>申し込み表!H52</f>
        <v>0</v>
      </c>
      <c r="F42" s="12" t="str">
        <f>申し込み表!K52</f>
        <v>()</v>
      </c>
      <c r="G42" s="12" t="str">
        <f>申し込み表!L52</f>
        <v/>
      </c>
      <c r="H42" s="12">
        <f>申し込み表!M52</f>
        <v>0</v>
      </c>
      <c r="I42" s="12" t="str">
        <f>申し込み表!Q52</f>
        <v xml:space="preserve"> </v>
      </c>
      <c r="J42" s="12" t="str">
        <f>申し込み表!U52</f>
        <v xml:space="preserve"> </v>
      </c>
    </row>
    <row r="43" spans="1:10">
      <c r="A43" s="12">
        <f>申し込み表!B53</f>
        <v>0</v>
      </c>
      <c r="B43" s="12">
        <f>申し込み表!C53</f>
        <v>0</v>
      </c>
      <c r="C43" s="12">
        <f>申し込み表!D53</f>
        <v>0</v>
      </c>
      <c r="D43" s="12" t="str">
        <f>申し込み表!G53</f>
        <v/>
      </c>
      <c r="E43" s="12">
        <f>申し込み表!H53</f>
        <v>0</v>
      </c>
      <c r="F43" s="12" t="str">
        <f>申し込み表!K53</f>
        <v>()</v>
      </c>
      <c r="G43" s="12" t="str">
        <f>申し込み表!L53</f>
        <v/>
      </c>
      <c r="H43" s="12">
        <f>申し込み表!M53</f>
        <v>0</v>
      </c>
      <c r="I43" s="12" t="str">
        <f>申し込み表!Q53</f>
        <v xml:space="preserve"> </v>
      </c>
      <c r="J43" s="12" t="str">
        <f>申し込み表!U53</f>
        <v xml:space="preserve"> </v>
      </c>
    </row>
    <row r="44" spans="1:10">
      <c r="A44" s="12">
        <f>申し込み表!B54</f>
        <v>0</v>
      </c>
      <c r="B44" s="12">
        <f>申し込み表!C54</f>
        <v>0</v>
      </c>
      <c r="C44" s="12">
        <f>申し込み表!D54</f>
        <v>0</v>
      </c>
      <c r="D44" s="12" t="str">
        <f>申し込み表!G54</f>
        <v/>
      </c>
      <c r="E44" s="12">
        <f>申し込み表!H54</f>
        <v>0</v>
      </c>
      <c r="F44" s="12" t="str">
        <f>申し込み表!K54</f>
        <v>()</v>
      </c>
      <c r="G44" s="12" t="str">
        <f>申し込み表!L54</f>
        <v/>
      </c>
      <c r="H44" s="12">
        <f>申し込み表!M54</f>
        <v>0</v>
      </c>
      <c r="I44" s="12" t="str">
        <f>申し込み表!Q54</f>
        <v xml:space="preserve"> </v>
      </c>
      <c r="J44" s="12" t="str">
        <f>申し込み表!U54</f>
        <v xml:space="preserve"> </v>
      </c>
    </row>
    <row r="45" spans="1:10">
      <c r="A45" s="12">
        <f>申し込み表!B55</f>
        <v>0</v>
      </c>
      <c r="B45" s="12">
        <f>申し込み表!C55</f>
        <v>0</v>
      </c>
      <c r="C45" s="12">
        <f>申し込み表!D55</f>
        <v>0</v>
      </c>
      <c r="D45" s="12" t="str">
        <f>申し込み表!G55</f>
        <v/>
      </c>
      <c r="E45" s="12">
        <f>申し込み表!H55</f>
        <v>0</v>
      </c>
      <c r="F45" s="12" t="str">
        <f>申し込み表!K55</f>
        <v>()</v>
      </c>
      <c r="G45" s="12" t="str">
        <f>申し込み表!L55</f>
        <v/>
      </c>
      <c r="H45" s="12">
        <f>申し込み表!M55</f>
        <v>0</v>
      </c>
      <c r="I45" s="12" t="str">
        <f>申し込み表!Q55</f>
        <v xml:space="preserve"> </v>
      </c>
      <c r="J45" s="12" t="str">
        <f>申し込み表!U55</f>
        <v xml:space="preserve"> </v>
      </c>
    </row>
  </sheetData>
  <sheetProtection algorithmName="SHA-512" hashValue="UA41TF5jfAABnlDme7OGRMuGIUpzIFFEY1o29QZJNoPXhG6TOVHFySd+Hl25jP3jiRd2UDH3kNykGDnUkwchkw==" saltValue="uta3zdyhba288+XO5YTs3w==" spinCount="100000" sheet="1" objects="1" scenarios="1"/>
  <phoneticPr fontId="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6"/>
  <sheetViews>
    <sheetView workbookViewId="0">
      <selection activeCell="D10" sqref="D10"/>
    </sheetView>
  </sheetViews>
  <sheetFormatPr defaultColWidth="8.625" defaultRowHeight="18.75"/>
  <cols>
    <col min="1" max="16384" width="8.625" style="12"/>
  </cols>
  <sheetData>
    <row r="1" spans="1:4">
      <c r="A1" s="12" t="s">
        <v>124</v>
      </c>
    </row>
    <row r="2" spans="1:4">
      <c r="A2" s="24" t="s">
        <v>109</v>
      </c>
      <c r="B2" s="24" t="s">
        <v>114</v>
      </c>
      <c r="C2" s="24" t="s">
        <v>112</v>
      </c>
      <c r="D2" s="24" t="s">
        <v>116</v>
      </c>
    </row>
    <row r="3" spans="1:4">
      <c r="A3" s="24">
        <v>393510</v>
      </c>
      <c r="B3" s="24" t="s">
        <v>125</v>
      </c>
      <c r="C3" s="24" t="s">
        <v>126</v>
      </c>
      <c r="D3" s="24">
        <v>39</v>
      </c>
    </row>
    <row r="5" spans="1:4">
      <c r="A5" s="12" t="s">
        <v>109</v>
      </c>
      <c r="B5" s="12" t="s">
        <v>114</v>
      </c>
      <c r="C5" s="12" t="s">
        <v>112</v>
      </c>
      <c r="D5" s="12" t="s">
        <v>116</v>
      </c>
    </row>
    <row r="6" spans="1:4">
      <c r="A6" s="12">
        <f>申し込み表!I2</f>
        <v>234567</v>
      </c>
      <c r="B6" s="12">
        <f>申し込み表!G2</f>
        <v>0</v>
      </c>
      <c r="C6" s="12">
        <f>申し込み表!H2</f>
        <v>0</v>
      </c>
      <c r="D6" s="12">
        <f>申し込み表!M16</f>
        <v>0</v>
      </c>
    </row>
  </sheetData>
  <sheetProtection algorithmName="SHA-512" hashValue="pX4yad6y76+Vfu5yb4yOYRcHHNXu2OR2G88w9zcnvboreJbYsahnN5FllMc3JSe+eAMYLAIIPZOV7ZqHGdjlbQ==" saltValue="SKkbBcWI8wUMhzHlcPlGXg==" spinCount="100000" sheet="1" objects="1" scenarios="1"/>
  <phoneticPr fontId="3"/>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注意事項･コード表</vt:lpstr>
      <vt:lpstr>Sheet1</vt:lpstr>
      <vt:lpstr>申し込み表</vt:lpstr>
      <vt:lpstr>都道府県コード</vt:lpstr>
      <vt:lpstr>競技者</vt:lpstr>
      <vt:lpstr>所属</vt:lpstr>
      <vt:lpstr>申し込み表!Print_Area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正拓 西本</dc:creator>
  <cp:lastModifiedBy>Yananose</cp:lastModifiedBy>
  <cp:lastPrinted>2026-05-06T19:12:54Z</cp:lastPrinted>
  <dcterms:created xsi:type="dcterms:W3CDTF">2026-03-21T08:08:04Z</dcterms:created>
  <dcterms:modified xsi:type="dcterms:W3CDTF">2026-05-06T19:13:11Z</dcterms:modified>
</cp:coreProperties>
</file>